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BC23" i="1" l="1"/>
  <c r="BC21" i="1"/>
  <c r="BC20" i="1"/>
  <c r="BC19" i="1"/>
  <c r="BC18" i="1"/>
  <c r="BC16" i="1"/>
  <c r="BC15" i="1"/>
  <c r="BC14" i="1"/>
  <c r="BC13" i="1"/>
  <c r="BC22" i="1" s="1"/>
  <c r="BC12" i="1"/>
  <c r="BC11" i="1"/>
  <c r="BC10" i="1"/>
  <c r="BC9" i="1"/>
  <c r="BB23" i="1"/>
  <c r="BB22" i="1"/>
  <c r="BB19" i="1"/>
  <c r="BB20" i="1"/>
  <c r="BB21" i="1"/>
  <c r="BB18" i="1"/>
  <c r="BB14" i="1"/>
  <c r="BB15" i="1"/>
  <c r="BB16" i="1"/>
  <c r="BB13" i="1"/>
  <c r="BB12" i="1"/>
  <c r="BB11" i="1"/>
  <c r="BB10" i="1"/>
  <c r="BB9" i="1"/>
</calcChain>
</file>

<file path=xl/sharedStrings.xml><?xml version="1.0" encoding="utf-8"?>
<sst xmlns="http://schemas.openxmlformats.org/spreadsheetml/2006/main" count="910" uniqueCount="297">
  <si>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</si>
  <si>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</si>
  <si>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</si>
  <si>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</si>
  <si>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</si>
  <si>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</si>
  <si>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</si>
  <si>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</si>
  <si>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</si>
  <si>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</si>
  <si>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</si>
  <si>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</si>
  <si>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</si>
  <si>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</si>
  <si>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</si>
  <si>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</si>
  <si>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</si>
  <si>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</si>
  <si>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</si>
  <si>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</si>
  <si>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</si>
  <si>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</si>
  <si>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</si>
  <si>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</si>
  <si>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</si>
  <si>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</si>
  <si>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</si>
  <si>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</si>
  <si>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</si>
  <si>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</si>
  <si>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</si>
  <si>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</si>
  <si>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</si>
  <si>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</si>
  <si>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</si>
  <si>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</si>
  <si>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</si>
  <si>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</si>
  <si>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</si>
  <si>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</si>
  <si>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</si>
  <si>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</si>
  <si>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</si>
  <si>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</si>
  <si>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</si>
  <si>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</si>
  <si>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</si>
  <si>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</si>
  <si>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</si>
  <si>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</si>
  <si>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</si>
  <si>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</si>
  <si>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</si>
  <si>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</si>
  <si>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</si>
  <si>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</si>
  <si>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</si>
  <si>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</si>
  <si>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</si>
  <si>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</si>
  <si>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</si>
  <si>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</si>
  <si>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</si>
  <si>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</si>
  <si>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</si>
  <si>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</si>
  <si>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</si>
  <si>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</si>
  <si>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</si>
  <si>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</si>
  <si>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</si>
  <si>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</si>
  <si>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</si>
  <si>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</si>
  <si>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</si>
  <si>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</si>
  <si>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</si>
  <si>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</si>
  <si>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</si>
  <si>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</si>
  <si>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</si>
  <si>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</si>
  <si>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</si>
  <si>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</si>
  <si>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</si>
  <si>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</si>
  <si>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</si>
  <si>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</si>
  <si>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</si>
  <si>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</si>
  <si>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</si>
  <si>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</si>
  <si>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</si>
  <si>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</si>
  <si>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</si>
  <si>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</si>
  <si>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</si>
  <si>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</si>
  <si>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</si>
  <si>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</si>
  <si>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</si>
  <si>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</si>
  <si>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</si>
  <si>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</si>
  <si>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</si>
  <si>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</si>
  <si>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</si>
  <si>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</si>
  <si>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</si>
  <si>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</si>
  <si>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</si>
  <si>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</si>
  <si>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</si>
  <si>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</si>
  <si>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</si>
  <si>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</si>
  <si>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</si>
  <si>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</si>
  <si>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</si>
  <si>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</si>
  <si>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</si>
  <si>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</si>
  <si>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</si>
  <si>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</si>
  <si>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</si>
  <si>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</si>
  <si>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</si>
  <si>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</si>
  <si>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</si>
  <si>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</si>
  <si>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</si>
  <si>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</si>
  <si>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</si>
  <si>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</si>
  <si>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</si>
  <si>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</si>
  <si>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</si>
  <si>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</si>
  <si>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</si>
  <si>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</si>
  <si>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</si>
  <si>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</si>
  <si>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</si>
  <si>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</si>
  <si>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</si>
  <si>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</si>
  <si>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</si>
  <si>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</si>
  <si>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</si>
  <si>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</si>
  <si>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</si>
  <si>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</si>
  <si>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</si>
  <si>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</si>
  <si>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</si>
  <si>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</si>
  <si>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</si>
  <si>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</si>
  <si>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</si>
  <si>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</si>
  <si>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</si>
  <si>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</si>
  <si>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</si>
  <si>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</si>
  <si>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</si>
  <si>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</si>
  <si>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</si>
  <si>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</si>
  <si>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</si>
  <si>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</si>
  <si>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</si>
  <si>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</si>
  <si>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</si>
  <si>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</si>
  <si>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</si>
  <si>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</si>
  <si>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</si>
  <si>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</si>
  <si>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</si>
  <si>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</si>
  <si>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</si>
  <si>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</si>
  <si>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</si>
  <si>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</si>
  <si>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</si>
  <si>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</si>
  <si>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</si>
  <si>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</si>
  <si>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</si>
  <si>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</si>
  <si>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</si>
  <si>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</si>
  <si>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</si>
  <si>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</si>
  <si>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</si>
  <si>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</si>
  <si>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</si>
  <si>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</si>
  <si>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</si>
  <si>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</si>
  <si>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</si>
  <si>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</si>
  <si>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</si>
  <si>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</si>
  <si>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</si>
  <si>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</si>
  <si>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</si>
  <si>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</si>
  <si>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</si>
  <si>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</si>
  <si>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</si>
  <si>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</si>
  <si>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</si>
  <si>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</si>
  <si>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</si>
  <si>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</si>
  <si>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Jefa de Oficina Comercial y Administrativa</t>
  </si>
  <si>
    <t>Encargada de Comercializacion</t>
  </si>
  <si>
    <t>Encargado de Operación y Mantenimiento</t>
  </si>
  <si>
    <t>Auxiliar de Cobranza</t>
  </si>
  <si>
    <t>Lecturista-Notificador</t>
  </si>
  <si>
    <t>Fontanero</t>
  </si>
  <si>
    <t>Velador</t>
  </si>
  <si>
    <t>Departamento Administrativo</t>
  </si>
  <si>
    <t>Departamento Comercial-Administrativo</t>
  </si>
  <si>
    <t>Departamento Comercial</t>
  </si>
  <si>
    <t>Departamento Operación y Mantenimiento</t>
  </si>
  <si>
    <t>Departamento Vigilancia</t>
  </si>
  <si>
    <t>Carmelo</t>
  </si>
  <si>
    <t>Sonia Esbeidy</t>
  </si>
  <si>
    <t>Cecilia</t>
  </si>
  <si>
    <t>Ernesto</t>
  </si>
  <si>
    <t>Jose Manuel</t>
  </si>
  <si>
    <t>Lazaro</t>
  </si>
  <si>
    <t>Felix</t>
  </si>
  <si>
    <t>Jose Francisco</t>
  </si>
  <si>
    <t>Joel</t>
  </si>
  <si>
    <t>Guadalupe</t>
  </si>
  <si>
    <t>Alfredo</t>
  </si>
  <si>
    <t>Meliton</t>
  </si>
  <si>
    <t>Concepción</t>
  </si>
  <si>
    <t>Zeferino</t>
  </si>
  <si>
    <t>Doroteo</t>
  </si>
  <si>
    <t>Aguilar</t>
  </si>
  <si>
    <t>Aparicio</t>
  </si>
  <si>
    <t>Hernández</t>
  </si>
  <si>
    <t>Baltazar</t>
  </si>
  <si>
    <t>Lorenzo</t>
  </si>
  <si>
    <t>Calzada</t>
  </si>
  <si>
    <t>Arcos</t>
  </si>
  <si>
    <t>De la Cruz</t>
  </si>
  <si>
    <t>Dominguez</t>
  </si>
  <si>
    <t>Mendoza</t>
  </si>
  <si>
    <t>Perfecto</t>
  </si>
  <si>
    <t>Ramos</t>
  </si>
  <si>
    <t>Herrera</t>
  </si>
  <si>
    <t>Cornejo</t>
  </si>
  <si>
    <t>Osorio</t>
  </si>
  <si>
    <t>Cordoba</t>
  </si>
  <si>
    <t>Estudillo</t>
  </si>
  <si>
    <t>Méndez</t>
  </si>
  <si>
    <t>Dolores</t>
  </si>
  <si>
    <t>Torres</t>
  </si>
  <si>
    <t>Miranda</t>
  </si>
  <si>
    <t>García</t>
  </si>
  <si>
    <t>Andrade</t>
  </si>
  <si>
    <t>Única</t>
  </si>
  <si>
    <t>No hay</t>
  </si>
  <si>
    <t>ninguna</t>
  </si>
  <si>
    <t>salario</t>
  </si>
  <si>
    <t>quincenal</t>
  </si>
  <si>
    <t>No hay compensaciones</t>
  </si>
  <si>
    <t>Ninguna</t>
  </si>
  <si>
    <t>No hay gratificaciones</t>
  </si>
  <si>
    <t>No hay primas</t>
  </si>
  <si>
    <t>No hay comisiones</t>
  </si>
  <si>
    <t>Ninguno</t>
  </si>
  <si>
    <t>No hay dietas</t>
  </si>
  <si>
    <t>No hay bonos</t>
  </si>
  <si>
    <t>anual</t>
  </si>
  <si>
    <t>NO HAY</t>
  </si>
  <si>
    <t>ninguno</t>
  </si>
  <si>
    <t>Anual</t>
  </si>
  <si>
    <t>Semestral</t>
  </si>
  <si>
    <t>No hay otras prestaciones por conceptos similares</t>
  </si>
  <si>
    <t>Lentes</t>
  </si>
  <si>
    <t>Pesos Mexicanos</t>
  </si>
  <si>
    <t>Comercial Administrativa</t>
  </si>
  <si>
    <t>Oficina Operadora Altotonga, 2do trimestre 2019</t>
  </si>
  <si>
    <t>ESTIMULO POR ANTIGÜEDAD</t>
  </si>
  <si>
    <t>NO HAY ESTIMULO</t>
  </si>
  <si>
    <t>DIA DEL PADRE, DIAS ECONOMICOS</t>
  </si>
  <si>
    <t>DIA DE LA MADRE, DIAS ECONOMICOS</t>
  </si>
  <si>
    <t>DIA DE LA  MADRE, DIAS ECONOMICOS</t>
  </si>
  <si>
    <t>DIAS ECONOMICOS</t>
  </si>
  <si>
    <t>DIA DEL PADRE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</si>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</sst>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3"/>
  <sheetViews>
    <sheetView tabSelected="1" topLeftCell="CL2" workbookViewId="0">
      <selection activeCell="CP8" sqref="C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2019</v>
      </c>
      <c r="B8" s="3">
        <v>43556</v>
      </c>
      <c r="C8" s="3">
        <v>43646</v>
      </c>
      <c r="D8" t="s">
        <v>210</v>
      </c>
      <c r="E8">
        <v>1</v>
      </c>
      <c r="F8" t="s">
        <v>215</v>
      </c>
      <c r="G8" t="s">
        <v>215</v>
      </c>
      <c r="H8" t="s">
        <v>223</v>
      </c>
      <c r="I8" t="s">
        <v>228</v>
      </c>
      <c r="J8" t="s">
        <v>243</v>
      </c>
      <c r="K8" t="s">
        <v>256</v>
      </c>
      <c r="L8" t="s">
        <v>214</v>
      </c>
      <c r="M8">
        <v>26102.800000000003</v>
      </c>
      <c r="N8">
        <v>19761</v>
      </c>
      <c r="O8" t="s">
        <v>280</v>
      </c>
      <c r="P8">
        <v>0</v>
      </c>
      <c r="Q8">
        <v>0</v>
      </c>
      <c r="R8" t="s">
        <v>266</v>
      </c>
      <c r="S8" t="s">
        <v>267</v>
      </c>
      <c r="T8" t="s">
        <v>268</v>
      </c>
      <c r="U8" t="s">
        <v>269</v>
      </c>
      <c r="V8">
        <v>13051.400000000001</v>
      </c>
      <c r="W8">
        <v>9880.5</v>
      </c>
      <c r="X8" t="s">
        <v>270</v>
      </c>
      <c r="Y8" t="s">
        <v>271</v>
      </c>
      <c r="Z8">
        <v>0</v>
      </c>
      <c r="AA8">
        <v>0</v>
      </c>
      <c r="AB8">
        <v>0</v>
      </c>
      <c r="AC8" t="s">
        <v>273</v>
      </c>
      <c r="AD8">
        <v>0</v>
      </c>
      <c r="AE8">
        <v>0</v>
      </c>
      <c r="AF8">
        <v>0</v>
      </c>
      <c r="AG8" t="s">
        <v>274</v>
      </c>
      <c r="AH8">
        <v>0</v>
      </c>
      <c r="AI8">
        <v>0</v>
      </c>
      <c r="AJ8">
        <v>0</v>
      </c>
      <c r="AK8" t="s">
        <v>275</v>
      </c>
      <c r="AL8">
        <v>0</v>
      </c>
      <c r="AM8">
        <v>0</v>
      </c>
      <c r="AN8">
        <v>0</v>
      </c>
      <c r="AO8" t="s">
        <v>277</v>
      </c>
      <c r="AP8">
        <v>0</v>
      </c>
      <c r="AQ8">
        <v>0</v>
      </c>
      <c r="AR8">
        <v>0</v>
      </c>
      <c r="AS8" t="s">
        <v>278</v>
      </c>
      <c r="AT8">
        <v>0</v>
      </c>
      <c r="AU8">
        <v>0</v>
      </c>
      <c r="AV8">
        <v>0</v>
      </c>
      <c r="AW8" t="s">
        <v>290</v>
      </c>
      <c r="AX8">
        <v>0</v>
      </c>
      <c r="AY8">
        <v>0</v>
      </c>
      <c r="AZ8" t="s">
        <v>276</v>
      </c>
      <c r="BA8" t="s">
        <v>295</v>
      </c>
      <c r="BB8">
        <v>375</v>
      </c>
      <c r="BC8" s="2">
        <v>375</v>
      </c>
      <c r="BD8" t="s">
        <v>282</v>
      </c>
      <c r="BE8">
        <v>0</v>
      </c>
      <c r="BF8">
        <v>0</v>
      </c>
      <c r="BG8">
        <v>0</v>
      </c>
      <c r="BH8">
        <v>0</v>
      </c>
      <c r="BI8">
        <v>0</v>
      </c>
      <c r="BJ8" t="s">
        <v>296</v>
      </c>
      <c r="BK8">
        <v>0</v>
      </c>
      <c r="BL8">
        <v>0</v>
      </c>
      <c r="BM8" s="5" t="s">
        <v>281</v>
      </c>
      <c r="BN8">
        <v>0</v>
      </c>
      <c r="BO8">
        <v>0</v>
      </c>
      <c r="BP8" t="s">
        <v>282</v>
      </c>
      <c r="BQ8">
        <v>0</v>
      </c>
      <c r="BR8">
        <v>0</v>
      </c>
      <c r="BS8" t="s">
        <v>283</v>
      </c>
      <c r="BT8">
        <v>0</v>
      </c>
      <c r="BU8">
        <v>0</v>
      </c>
      <c r="BV8" t="s">
        <v>272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272</v>
      </c>
      <c r="CC8">
        <v>0</v>
      </c>
      <c r="CD8">
        <v>0</v>
      </c>
      <c r="CE8" t="s">
        <v>268</v>
      </c>
      <c r="CF8" t="s">
        <v>284</v>
      </c>
      <c r="CG8">
        <v>0</v>
      </c>
      <c r="CH8">
        <v>0</v>
      </c>
      <c r="CI8" t="s">
        <v>272</v>
      </c>
      <c r="CJ8" t="s">
        <v>285</v>
      </c>
      <c r="CK8" t="s">
        <v>282</v>
      </c>
      <c r="CL8" t="s">
        <v>286</v>
      </c>
      <c r="CM8" t="s">
        <v>287</v>
      </c>
      <c r="CN8" s="3">
        <v>43663</v>
      </c>
      <c r="CO8" s="3">
        <v>43646</v>
      </c>
      <c r="CP8" t="s">
        <v>288</v>
      </c>
    </row>
    <row r="9" spans="1:94" x14ac:dyDescent="0.25">
      <c r="A9">
        <v>2019</v>
      </c>
      <c r="B9" s="3">
        <v>43556</v>
      </c>
      <c r="C9" s="3">
        <v>43646</v>
      </c>
      <c r="D9" t="s">
        <v>204</v>
      </c>
      <c r="E9">
        <v>2</v>
      </c>
      <c r="F9" t="s">
        <v>216</v>
      </c>
      <c r="G9" t="s">
        <v>216</v>
      </c>
      <c r="H9" t="s">
        <v>224</v>
      </c>
      <c r="I9" t="s">
        <v>229</v>
      </c>
      <c r="J9" t="s">
        <v>244</v>
      </c>
      <c r="K9" t="s">
        <v>257</v>
      </c>
      <c r="L9" t="s">
        <v>213</v>
      </c>
      <c r="M9">
        <v>11456</v>
      </c>
      <c r="N9">
        <v>8161</v>
      </c>
      <c r="O9" s="2" t="s">
        <v>280</v>
      </c>
      <c r="P9" s="2">
        <v>0</v>
      </c>
      <c r="Q9" s="2">
        <v>0</v>
      </c>
      <c r="R9" t="s">
        <v>266</v>
      </c>
      <c r="S9" t="s">
        <v>267</v>
      </c>
      <c r="T9" t="s">
        <v>268</v>
      </c>
      <c r="U9" t="s">
        <v>269</v>
      </c>
      <c r="V9">
        <v>5728.15</v>
      </c>
      <c r="W9">
        <v>4080.69</v>
      </c>
      <c r="X9" t="s">
        <v>270</v>
      </c>
      <c r="Y9" t="s">
        <v>271</v>
      </c>
      <c r="Z9">
        <v>0</v>
      </c>
      <c r="AA9">
        <v>0</v>
      </c>
      <c r="AB9">
        <v>0</v>
      </c>
      <c r="AC9" t="s">
        <v>273</v>
      </c>
      <c r="AD9">
        <v>0</v>
      </c>
      <c r="AE9">
        <v>0</v>
      </c>
      <c r="AF9">
        <v>0</v>
      </c>
      <c r="AG9" t="s">
        <v>274</v>
      </c>
      <c r="AH9">
        <v>0</v>
      </c>
      <c r="AI9">
        <v>0</v>
      </c>
      <c r="AJ9">
        <v>0</v>
      </c>
      <c r="AK9" t="s">
        <v>275</v>
      </c>
      <c r="AL9">
        <v>0</v>
      </c>
      <c r="AM9">
        <v>0</v>
      </c>
      <c r="AN9">
        <v>0</v>
      </c>
      <c r="AO9" t="s">
        <v>277</v>
      </c>
      <c r="AP9">
        <v>0</v>
      </c>
      <c r="AQ9">
        <v>0</v>
      </c>
      <c r="AR9">
        <v>0</v>
      </c>
      <c r="AS9" t="s">
        <v>278</v>
      </c>
      <c r="AT9">
        <v>0</v>
      </c>
      <c r="AU9">
        <v>0</v>
      </c>
      <c r="AV9">
        <v>0</v>
      </c>
      <c r="AW9" t="s">
        <v>289</v>
      </c>
      <c r="AX9">
        <v>21000</v>
      </c>
      <c r="AY9">
        <v>21000</v>
      </c>
      <c r="AZ9" t="s">
        <v>279</v>
      </c>
      <c r="BA9" s="2" t="s">
        <v>292</v>
      </c>
      <c r="BB9">
        <f>1364.16+1000</f>
        <v>2364.16</v>
      </c>
      <c r="BC9" s="2">
        <f>1364.16+1000</f>
        <v>2364.16</v>
      </c>
      <c r="BD9" s="4" t="s">
        <v>282</v>
      </c>
      <c r="BE9">
        <v>0</v>
      </c>
      <c r="BF9">
        <v>0</v>
      </c>
      <c r="BG9">
        <v>0</v>
      </c>
      <c r="BH9">
        <v>0</v>
      </c>
      <c r="BI9">
        <v>0</v>
      </c>
      <c r="BJ9" s="5" t="s">
        <v>296</v>
      </c>
      <c r="BK9">
        <v>0</v>
      </c>
      <c r="BL9">
        <v>0</v>
      </c>
      <c r="BM9" t="s">
        <v>281</v>
      </c>
      <c r="BN9">
        <v>0</v>
      </c>
      <c r="BO9">
        <v>0</v>
      </c>
      <c r="BP9" t="s">
        <v>282</v>
      </c>
      <c r="BQ9">
        <v>0</v>
      </c>
      <c r="BR9">
        <v>0</v>
      </c>
      <c r="BS9" t="s">
        <v>283</v>
      </c>
      <c r="BT9">
        <v>0</v>
      </c>
      <c r="BU9">
        <v>0</v>
      </c>
      <c r="BV9" t="s">
        <v>272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272</v>
      </c>
      <c r="CC9">
        <v>0</v>
      </c>
      <c r="CD9">
        <v>0</v>
      </c>
      <c r="CE9" t="s">
        <v>268</v>
      </c>
      <c r="CF9" t="s">
        <v>284</v>
      </c>
      <c r="CG9">
        <v>0</v>
      </c>
      <c r="CH9">
        <v>0</v>
      </c>
      <c r="CI9" t="s">
        <v>272</v>
      </c>
      <c r="CJ9" t="s">
        <v>285</v>
      </c>
      <c r="CK9" t="s">
        <v>282</v>
      </c>
      <c r="CL9" t="s">
        <v>286</v>
      </c>
      <c r="CM9" t="s">
        <v>287</v>
      </c>
      <c r="CN9" s="3">
        <v>43663</v>
      </c>
      <c r="CO9" s="3">
        <v>43646</v>
      </c>
      <c r="CP9" t="s">
        <v>288</v>
      </c>
    </row>
    <row r="10" spans="1:94" x14ac:dyDescent="0.25">
      <c r="A10">
        <v>2019</v>
      </c>
      <c r="B10" s="3">
        <v>43556</v>
      </c>
      <c r="C10" s="3">
        <v>43646</v>
      </c>
      <c r="D10" t="s">
        <v>204</v>
      </c>
      <c r="E10">
        <v>3</v>
      </c>
      <c r="F10" t="s">
        <v>217</v>
      </c>
      <c r="G10" t="s">
        <v>217</v>
      </c>
      <c r="H10" t="s">
        <v>225</v>
      </c>
      <c r="I10" t="s">
        <v>230</v>
      </c>
      <c r="J10" t="s">
        <v>244</v>
      </c>
      <c r="K10" t="s">
        <v>257</v>
      </c>
      <c r="L10" t="s">
        <v>213</v>
      </c>
      <c r="M10">
        <v>11170</v>
      </c>
      <c r="N10">
        <v>7538</v>
      </c>
      <c r="O10" s="2" t="s">
        <v>280</v>
      </c>
      <c r="P10" s="2">
        <v>0</v>
      </c>
      <c r="Q10" s="2">
        <v>0</v>
      </c>
      <c r="R10" t="s">
        <v>266</v>
      </c>
      <c r="S10" t="s">
        <v>267</v>
      </c>
      <c r="T10" t="s">
        <v>268</v>
      </c>
      <c r="U10" t="s">
        <v>269</v>
      </c>
      <c r="V10">
        <v>5585.15</v>
      </c>
      <c r="W10">
        <v>3760.6</v>
      </c>
      <c r="X10" t="s">
        <v>270</v>
      </c>
      <c r="Y10" t="s">
        <v>271</v>
      </c>
      <c r="Z10">
        <v>0</v>
      </c>
      <c r="AA10">
        <v>0</v>
      </c>
      <c r="AB10">
        <v>0</v>
      </c>
      <c r="AC10" t="s">
        <v>273</v>
      </c>
      <c r="AD10">
        <v>0</v>
      </c>
      <c r="AE10">
        <v>0</v>
      </c>
      <c r="AF10">
        <v>0</v>
      </c>
      <c r="AG10" t="s">
        <v>274</v>
      </c>
      <c r="AH10">
        <v>0</v>
      </c>
      <c r="AI10">
        <v>0</v>
      </c>
      <c r="AJ10">
        <v>0</v>
      </c>
      <c r="AK10" t="s">
        <v>275</v>
      </c>
      <c r="AL10">
        <v>0</v>
      </c>
      <c r="AM10">
        <v>0</v>
      </c>
      <c r="AN10">
        <v>0</v>
      </c>
      <c r="AO10" t="s">
        <v>277</v>
      </c>
      <c r="AP10">
        <v>0</v>
      </c>
      <c r="AQ10">
        <v>0</v>
      </c>
      <c r="AR10">
        <v>0</v>
      </c>
      <c r="AS10" t="s">
        <v>278</v>
      </c>
      <c r="AT10">
        <v>0</v>
      </c>
      <c r="AU10">
        <v>0</v>
      </c>
      <c r="AV10">
        <v>0</v>
      </c>
      <c r="AW10" t="s">
        <v>290</v>
      </c>
      <c r="AX10">
        <v>0</v>
      </c>
      <c r="AY10">
        <v>0</v>
      </c>
      <c r="AZ10" t="s">
        <v>276</v>
      </c>
      <c r="BA10" s="2" t="s">
        <v>293</v>
      </c>
      <c r="BB10" s="2">
        <f>1364.16+1000</f>
        <v>2364.16</v>
      </c>
      <c r="BC10" s="2">
        <f>1364.16+1000</f>
        <v>2364.16</v>
      </c>
      <c r="BD10" s="4" t="s">
        <v>282</v>
      </c>
      <c r="BE10">
        <v>0</v>
      </c>
      <c r="BF10">
        <v>0</v>
      </c>
      <c r="BG10">
        <v>0</v>
      </c>
      <c r="BH10">
        <v>0</v>
      </c>
      <c r="BI10">
        <v>0</v>
      </c>
      <c r="BJ10" s="5" t="s">
        <v>296</v>
      </c>
      <c r="BK10">
        <v>0</v>
      </c>
      <c r="BL10">
        <v>0</v>
      </c>
      <c r="BM10" t="s">
        <v>281</v>
      </c>
      <c r="BN10">
        <v>0</v>
      </c>
      <c r="BO10">
        <v>0</v>
      </c>
      <c r="BP10" t="s">
        <v>282</v>
      </c>
      <c r="BQ10">
        <v>0</v>
      </c>
      <c r="BR10">
        <v>0</v>
      </c>
      <c r="BS10" t="s">
        <v>283</v>
      </c>
      <c r="BT10">
        <v>0</v>
      </c>
      <c r="BU10">
        <v>0</v>
      </c>
      <c r="BV10" t="s">
        <v>272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272</v>
      </c>
      <c r="CC10">
        <v>0</v>
      </c>
      <c r="CD10">
        <v>0</v>
      </c>
      <c r="CE10" s="2" t="s">
        <v>268</v>
      </c>
      <c r="CF10" t="s">
        <v>284</v>
      </c>
      <c r="CG10">
        <v>0</v>
      </c>
      <c r="CH10">
        <v>0</v>
      </c>
      <c r="CI10" t="s">
        <v>272</v>
      </c>
      <c r="CJ10" t="s">
        <v>285</v>
      </c>
      <c r="CK10" t="s">
        <v>282</v>
      </c>
      <c r="CL10" t="s">
        <v>286</v>
      </c>
      <c r="CM10" t="s">
        <v>287</v>
      </c>
      <c r="CN10" s="3">
        <v>43663</v>
      </c>
      <c r="CO10" s="3">
        <v>43646</v>
      </c>
      <c r="CP10" t="s">
        <v>288</v>
      </c>
    </row>
    <row r="11" spans="1:94" x14ac:dyDescent="0.25">
      <c r="A11">
        <v>2019</v>
      </c>
      <c r="B11" s="3">
        <v>43556</v>
      </c>
      <c r="C11" s="3">
        <v>43646</v>
      </c>
      <c r="D11" t="s">
        <v>204</v>
      </c>
      <c r="E11">
        <v>3</v>
      </c>
      <c r="F11" t="s">
        <v>218</v>
      </c>
      <c r="G11" t="s">
        <v>218</v>
      </c>
      <c r="H11" t="s">
        <v>226</v>
      </c>
      <c r="I11" t="s">
        <v>231</v>
      </c>
      <c r="J11" t="s">
        <v>245</v>
      </c>
      <c r="K11" t="s">
        <v>258</v>
      </c>
      <c r="L11" t="s">
        <v>214</v>
      </c>
      <c r="M11">
        <v>11230</v>
      </c>
      <c r="N11">
        <v>7737</v>
      </c>
      <c r="O11" s="2" t="s">
        <v>280</v>
      </c>
      <c r="P11" s="2">
        <v>0</v>
      </c>
      <c r="Q11" s="2">
        <v>0</v>
      </c>
      <c r="R11" t="s">
        <v>266</v>
      </c>
      <c r="S11" t="s">
        <v>267</v>
      </c>
      <c r="T11" t="s">
        <v>268</v>
      </c>
      <c r="U11" t="s">
        <v>269</v>
      </c>
      <c r="V11">
        <v>5615</v>
      </c>
      <c r="W11">
        <v>3868.5</v>
      </c>
      <c r="X11" t="s">
        <v>270</v>
      </c>
      <c r="Y11" t="s">
        <v>271</v>
      </c>
      <c r="Z11">
        <v>0</v>
      </c>
      <c r="AA11">
        <v>0</v>
      </c>
      <c r="AB11">
        <v>0</v>
      </c>
      <c r="AC11" t="s">
        <v>273</v>
      </c>
      <c r="AD11">
        <v>0</v>
      </c>
      <c r="AE11">
        <v>0</v>
      </c>
      <c r="AF11">
        <v>0</v>
      </c>
      <c r="AG11" t="s">
        <v>274</v>
      </c>
      <c r="AH11">
        <v>0</v>
      </c>
      <c r="AI11">
        <v>0</v>
      </c>
      <c r="AJ11">
        <v>0</v>
      </c>
      <c r="AK11" t="s">
        <v>275</v>
      </c>
      <c r="AL11">
        <v>0</v>
      </c>
      <c r="AM11">
        <v>0</v>
      </c>
      <c r="AN11">
        <v>0</v>
      </c>
      <c r="AO11" t="s">
        <v>277</v>
      </c>
      <c r="AP11">
        <v>0</v>
      </c>
      <c r="AQ11">
        <v>0</v>
      </c>
      <c r="AR11">
        <v>0</v>
      </c>
      <c r="AS11" t="s">
        <v>278</v>
      </c>
      <c r="AT11">
        <v>0</v>
      </c>
      <c r="AU11">
        <v>0</v>
      </c>
      <c r="AV11">
        <v>0</v>
      </c>
      <c r="AW11" s="2" t="s">
        <v>290</v>
      </c>
      <c r="AX11">
        <v>0</v>
      </c>
      <c r="AY11" s="2">
        <v>0</v>
      </c>
      <c r="AZ11" s="4" t="s">
        <v>276</v>
      </c>
      <c r="BA11" s="2" t="s">
        <v>291</v>
      </c>
      <c r="BB11">
        <f>1364.16+375</f>
        <v>1739.16</v>
      </c>
      <c r="BC11" s="2">
        <f>1364.16+375</f>
        <v>1739.16</v>
      </c>
      <c r="BD11" s="4" t="s">
        <v>282</v>
      </c>
      <c r="BE11">
        <v>0</v>
      </c>
      <c r="BF11">
        <v>0</v>
      </c>
      <c r="BG11">
        <v>0</v>
      </c>
      <c r="BH11">
        <v>0</v>
      </c>
      <c r="BI11">
        <v>0</v>
      </c>
      <c r="BJ11" s="5" t="s">
        <v>296</v>
      </c>
      <c r="BK11">
        <v>0</v>
      </c>
      <c r="BL11">
        <v>0</v>
      </c>
      <c r="BM11" t="s">
        <v>281</v>
      </c>
      <c r="BN11">
        <v>0</v>
      </c>
      <c r="BO11">
        <v>0</v>
      </c>
      <c r="BP11" t="s">
        <v>282</v>
      </c>
      <c r="BQ11">
        <v>0</v>
      </c>
      <c r="BR11">
        <v>0</v>
      </c>
      <c r="BS11" t="s">
        <v>283</v>
      </c>
      <c r="BT11">
        <v>0</v>
      </c>
      <c r="BU11">
        <v>0</v>
      </c>
      <c r="BV11" t="s">
        <v>272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272</v>
      </c>
      <c r="CC11">
        <v>0</v>
      </c>
      <c r="CD11">
        <v>0</v>
      </c>
      <c r="CE11" t="s">
        <v>268</v>
      </c>
      <c r="CF11" t="s">
        <v>284</v>
      </c>
      <c r="CG11">
        <v>0</v>
      </c>
      <c r="CH11">
        <v>0</v>
      </c>
      <c r="CI11" t="s">
        <v>272</v>
      </c>
      <c r="CJ11" t="s">
        <v>285</v>
      </c>
      <c r="CK11" t="s">
        <v>282</v>
      </c>
      <c r="CL11" t="s">
        <v>286</v>
      </c>
      <c r="CM11" t="s">
        <v>287</v>
      </c>
      <c r="CN11" s="3">
        <v>43663</v>
      </c>
      <c r="CO11" s="3">
        <v>43646</v>
      </c>
      <c r="CP11" t="s">
        <v>288</v>
      </c>
    </row>
    <row r="12" spans="1:94" x14ac:dyDescent="0.25">
      <c r="A12">
        <v>2019</v>
      </c>
      <c r="B12" s="3">
        <v>43556</v>
      </c>
      <c r="C12" s="3">
        <v>43646</v>
      </c>
      <c r="D12" t="s">
        <v>204</v>
      </c>
      <c r="E12">
        <v>4</v>
      </c>
      <c r="F12" t="s">
        <v>219</v>
      </c>
      <c r="G12" t="s">
        <v>219</v>
      </c>
      <c r="H12" t="s">
        <v>225</v>
      </c>
      <c r="I12" t="s">
        <v>232</v>
      </c>
      <c r="J12" t="s">
        <v>246</v>
      </c>
      <c r="K12" t="s">
        <v>246</v>
      </c>
      <c r="L12" t="s">
        <v>214</v>
      </c>
      <c r="M12">
        <v>6780</v>
      </c>
      <c r="N12">
        <v>5841</v>
      </c>
      <c r="O12" s="2" t="s">
        <v>280</v>
      </c>
      <c r="P12" s="2">
        <v>0</v>
      </c>
      <c r="Q12" s="2">
        <v>0</v>
      </c>
      <c r="R12" t="s">
        <v>266</v>
      </c>
      <c r="S12" t="s">
        <v>267</v>
      </c>
      <c r="T12" t="s">
        <v>268</v>
      </c>
      <c r="U12" t="s">
        <v>269</v>
      </c>
      <c r="V12">
        <v>3390</v>
      </c>
      <c r="W12">
        <v>2920.5</v>
      </c>
      <c r="X12" t="s">
        <v>270</v>
      </c>
      <c r="Y12" t="s">
        <v>271</v>
      </c>
      <c r="Z12">
        <v>0</v>
      </c>
      <c r="AA12">
        <v>0</v>
      </c>
      <c r="AB12">
        <v>0</v>
      </c>
      <c r="AC12" t="s">
        <v>273</v>
      </c>
      <c r="AD12">
        <v>0</v>
      </c>
      <c r="AE12">
        <v>0</v>
      </c>
      <c r="AF12">
        <v>0</v>
      </c>
      <c r="AG12" t="s">
        <v>274</v>
      </c>
      <c r="AH12">
        <v>0</v>
      </c>
      <c r="AI12">
        <v>0</v>
      </c>
      <c r="AJ12">
        <v>0</v>
      </c>
      <c r="AK12" t="s">
        <v>275</v>
      </c>
      <c r="AL12">
        <v>0</v>
      </c>
      <c r="AM12">
        <v>0</v>
      </c>
      <c r="AN12">
        <v>0</v>
      </c>
      <c r="AO12" t="s">
        <v>277</v>
      </c>
      <c r="AP12">
        <v>0</v>
      </c>
      <c r="AQ12">
        <v>0</v>
      </c>
      <c r="AR12">
        <v>0</v>
      </c>
      <c r="AS12" t="s">
        <v>278</v>
      </c>
      <c r="AT12">
        <v>0</v>
      </c>
      <c r="AU12">
        <v>0</v>
      </c>
      <c r="AV12">
        <v>0</v>
      </c>
      <c r="AW12" s="2" t="s">
        <v>290</v>
      </c>
      <c r="AX12" s="2">
        <v>0</v>
      </c>
      <c r="AY12" s="2">
        <v>0</v>
      </c>
      <c r="AZ12" s="4" t="s">
        <v>276</v>
      </c>
      <c r="BA12" s="2" t="s">
        <v>291</v>
      </c>
      <c r="BB12">
        <f>880.86+375</f>
        <v>1255.8600000000001</v>
      </c>
      <c r="BC12" s="2">
        <f>880.86+375</f>
        <v>1255.8600000000001</v>
      </c>
      <c r="BD12" s="4" t="s">
        <v>282</v>
      </c>
      <c r="BE12">
        <v>0</v>
      </c>
      <c r="BF12">
        <v>0</v>
      </c>
      <c r="BG12">
        <v>0</v>
      </c>
      <c r="BH12">
        <v>0</v>
      </c>
      <c r="BI12">
        <v>0</v>
      </c>
      <c r="BJ12" s="5" t="s">
        <v>296</v>
      </c>
      <c r="BK12">
        <v>0</v>
      </c>
      <c r="BL12">
        <v>0</v>
      </c>
      <c r="BM12" t="s">
        <v>281</v>
      </c>
      <c r="BN12">
        <v>0</v>
      </c>
      <c r="BO12">
        <v>0</v>
      </c>
      <c r="BP12" t="s">
        <v>282</v>
      </c>
      <c r="BQ12">
        <v>0</v>
      </c>
      <c r="BR12">
        <v>0</v>
      </c>
      <c r="BS12" t="s">
        <v>283</v>
      </c>
      <c r="BT12">
        <v>0</v>
      </c>
      <c r="BU12">
        <v>0</v>
      </c>
      <c r="BV12" t="s">
        <v>272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272</v>
      </c>
      <c r="CC12">
        <v>0</v>
      </c>
      <c r="CD12">
        <v>0</v>
      </c>
      <c r="CE12" t="s">
        <v>268</v>
      </c>
      <c r="CF12" t="s">
        <v>284</v>
      </c>
      <c r="CG12">
        <v>0</v>
      </c>
      <c r="CH12">
        <v>0</v>
      </c>
      <c r="CI12" t="s">
        <v>272</v>
      </c>
      <c r="CJ12" t="s">
        <v>285</v>
      </c>
      <c r="CK12" t="s">
        <v>282</v>
      </c>
      <c r="CL12" t="s">
        <v>286</v>
      </c>
      <c r="CM12" t="s">
        <v>287</v>
      </c>
      <c r="CN12" s="3">
        <v>43663</v>
      </c>
      <c r="CO12" s="3">
        <v>43646</v>
      </c>
      <c r="CP12" t="s">
        <v>288</v>
      </c>
    </row>
    <row r="13" spans="1:94" x14ac:dyDescent="0.25">
      <c r="A13">
        <v>2019</v>
      </c>
      <c r="B13" s="3">
        <v>43556</v>
      </c>
      <c r="C13" s="3">
        <v>43646</v>
      </c>
      <c r="D13" t="s">
        <v>204</v>
      </c>
      <c r="E13">
        <v>4</v>
      </c>
      <c r="F13" t="s">
        <v>220</v>
      </c>
      <c r="G13" t="s">
        <v>220</v>
      </c>
      <c r="H13" t="s">
        <v>225</v>
      </c>
      <c r="I13" t="s">
        <v>233</v>
      </c>
      <c r="J13" t="s">
        <v>247</v>
      </c>
      <c r="K13" t="s">
        <v>259</v>
      </c>
      <c r="L13" t="s">
        <v>214</v>
      </c>
      <c r="M13">
        <v>5636</v>
      </c>
      <c r="N13">
        <v>5149</v>
      </c>
      <c r="O13" s="2" t="s">
        <v>280</v>
      </c>
      <c r="P13" s="2">
        <v>0</v>
      </c>
      <c r="Q13" s="2">
        <v>0</v>
      </c>
      <c r="R13" t="s">
        <v>266</v>
      </c>
      <c r="S13" t="s">
        <v>267</v>
      </c>
      <c r="T13" t="s">
        <v>268</v>
      </c>
      <c r="U13" t="s">
        <v>269</v>
      </c>
      <c r="V13">
        <v>2818</v>
      </c>
      <c r="W13">
        <v>2574.5</v>
      </c>
      <c r="X13" t="s">
        <v>270</v>
      </c>
      <c r="Y13" t="s">
        <v>271</v>
      </c>
      <c r="Z13">
        <v>0</v>
      </c>
      <c r="AA13">
        <v>0</v>
      </c>
      <c r="AB13">
        <v>0</v>
      </c>
      <c r="AC13" t="s">
        <v>273</v>
      </c>
      <c r="AD13">
        <v>0</v>
      </c>
      <c r="AE13">
        <v>0</v>
      </c>
      <c r="AF13">
        <v>0</v>
      </c>
      <c r="AG13" t="s">
        <v>274</v>
      </c>
      <c r="AH13">
        <v>0</v>
      </c>
      <c r="AI13">
        <v>0</v>
      </c>
      <c r="AJ13">
        <v>0</v>
      </c>
      <c r="AK13" t="s">
        <v>275</v>
      </c>
      <c r="AL13">
        <v>0</v>
      </c>
      <c r="AM13">
        <v>0</v>
      </c>
      <c r="AN13">
        <v>0</v>
      </c>
      <c r="AO13" t="s">
        <v>277</v>
      </c>
      <c r="AP13">
        <v>0</v>
      </c>
      <c r="AQ13">
        <v>0</v>
      </c>
      <c r="AR13">
        <v>0</v>
      </c>
      <c r="AS13" t="s">
        <v>278</v>
      </c>
      <c r="AT13">
        <v>0</v>
      </c>
      <c r="AU13">
        <v>0</v>
      </c>
      <c r="AV13">
        <v>0</v>
      </c>
      <c r="AW13" s="2" t="s">
        <v>290</v>
      </c>
      <c r="AX13" s="2">
        <v>0</v>
      </c>
      <c r="AY13" s="2">
        <v>0</v>
      </c>
      <c r="AZ13" s="4" t="s">
        <v>276</v>
      </c>
      <c r="BA13" s="2" t="s">
        <v>291</v>
      </c>
      <c r="BB13">
        <f>770.82+375</f>
        <v>1145.8200000000002</v>
      </c>
      <c r="BC13" s="2">
        <f>770.82+375</f>
        <v>1145.8200000000002</v>
      </c>
      <c r="BD13" s="4" t="s">
        <v>282</v>
      </c>
      <c r="BE13">
        <v>0</v>
      </c>
      <c r="BF13">
        <v>0</v>
      </c>
      <c r="BG13">
        <v>0</v>
      </c>
      <c r="BH13">
        <v>0</v>
      </c>
      <c r="BI13">
        <v>0</v>
      </c>
      <c r="BJ13" s="5" t="s">
        <v>296</v>
      </c>
      <c r="BK13">
        <v>0</v>
      </c>
      <c r="BL13">
        <v>0</v>
      </c>
      <c r="BM13" t="s">
        <v>281</v>
      </c>
      <c r="BN13">
        <v>0</v>
      </c>
      <c r="BO13">
        <v>0</v>
      </c>
      <c r="BP13" t="s">
        <v>282</v>
      </c>
      <c r="BQ13">
        <v>0</v>
      </c>
      <c r="BR13">
        <v>0</v>
      </c>
      <c r="BS13" t="s">
        <v>283</v>
      </c>
      <c r="BT13">
        <v>0</v>
      </c>
      <c r="BU13">
        <v>0</v>
      </c>
      <c r="BV13" t="s">
        <v>272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272</v>
      </c>
      <c r="CC13">
        <v>0</v>
      </c>
      <c r="CD13">
        <v>0</v>
      </c>
      <c r="CE13" t="s">
        <v>268</v>
      </c>
      <c r="CF13" t="s">
        <v>284</v>
      </c>
      <c r="CG13">
        <v>0</v>
      </c>
      <c r="CH13">
        <v>0</v>
      </c>
      <c r="CI13" t="s">
        <v>272</v>
      </c>
      <c r="CJ13" t="s">
        <v>285</v>
      </c>
      <c r="CK13" t="s">
        <v>282</v>
      </c>
      <c r="CL13" t="s">
        <v>286</v>
      </c>
      <c r="CM13" t="s">
        <v>287</v>
      </c>
      <c r="CN13" s="3">
        <v>43663</v>
      </c>
      <c r="CO13" s="3">
        <v>43646</v>
      </c>
      <c r="CP13" t="s">
        <v>288</v>
      </c>
    </row>
    <row r="14" spans="1:94" x14ac:dyDescent="0.25">
      <c r="A14">
        <v>2019</v>
      </c>
      <c r="B14" s="3">
        <v>43556</v>
      </c>
      <c r="C14" s="3">
        <v>43646</v>
      </c>
      <c r="D14" t="s">
        <v>204</v>
      </c>
      <c r="E14">
        <v>4</v>
      </c>
      <c r="F14" t="s">
        <v>220</v>
      </c>
      <c r="G14" t="s">
        <v>220</v>
      </c>
      <c r="H14" t="s">
        <v>225</v>
      </c>
      <c r="I14" t="s">
        <v>234</v>
      </c>
      <c r="J14" t="s">
        <v>246</v>
      </c>
      <c r="K14" t="s">
        <v>260</v>
      </c>
      <c r="L14" t="s">
        <v>214</v>
      </c>
      <c r="M14">
        <v>5804</v>
      </c>
      <c r="N14">
        <v>5297</v>
      </c>
      <c r="O14" s="2" t="s">
        <v>280</v>
      </c>
      <c r="P14" s="2">
        <v>0</v>
      </c>
      <c r="Q14" s="2">
        <v>0</v>
      </c>
      <c r="R14" t="s">
        <v>266</v>
      </c>
      <c r="S14" t="s">
        <v>267</v>
      </c>
      <c r="T14" t="s">
        <v>268</v>
      </c>
      <c r="U14" t="s">
        <v>269</v>
      </c>
      <c r="V14">
        <v>2902</v>
      </c>
      <c r="W14">
        <v>2648.5</v>
      </c>
      <c r="X14" t="s">
        <v>270</v>
      </c>
      <c r="Y14" t="s">
        <v>271</v>
      </c>
      <c r="Z14">
        <v>0</v>
      </c>
      <c r="AA14">
        <v>0</v>
      </c>
      <c r="AB14">
        <v>0</v>
      </c>
      <c r="AC14" t="s">
        <v>273</v>
      </c>
      <c r="AD14">
        <v>0</v>
      </c>
      <c r="AE14">
        <v>0</v>
      </c>
      <c r="AF14">
        <v>0</v>
      </c>
      <c r="AG14" t="s">
        <v>274</v>
      </c>
      <c r="AH14">
        <v>0</v>
      </c>
      <c r="AI14">
        <v>0</v>
      </c>
      <c r="AJ14">
        <v>0</v>
      </c>
      <c r="AK14" t="s">
        <v>275</v>
      </c>
      <c r="AL14">
        <v>0</v>
      </c>
      <c r="AM14">
        <v>0</v>
      </c>
      <c r="AN14">
        <v>0</v>
      </c>
      <c r="AO14" t="s">
        <v>277</v>
      </c>
      <c r="AP14">
        <v>0</v>
      </c>
      <c r="AQ14">
        <v>0</v>
      </c>
      <c r="AR14">
        <v>0</v>
      </c>
      <c r="AS14" t="s">
        <v>278</v>
      </c>
      <c r="AT14">
        <v>0</v>
      </c>
      <c r="AU14">
        <v>0</v>
      </c>
      <c r="AV14">
        <v>0</v>
      </c>
      <c r="AW14" s="2" t="s">
        <v>290</v>
      </c>
      <c r="AX14" s="2">
        <v>0</v>
      </c>
      <c r="AY14" s="2">
        <v>0</v>
      </c>
      <c r="AZ14" s="4" t="s">
        <v>276</v>
      </c>
      <c r="BA14" s="2" t="s">
        <v>291</v>
      </c>
      <c r="BB14" s="2">
        <f t="shared" ref="BB14:BC16" si="0">770.82+375</f>
        <v>1145.8200000000002</v>
      </c>
      <c r="BC14" s="2">
        <f t="shared" si="0"/>
        <v>1145.8200000000002</v>
      </c>
      <c r="BD14" s="4" t="s">
        <v>282</v>
      </c>
      <c r="BE14">
        <v>0</v>
      </c>
      <c r="BF14">
        <v>0</v>
      </c>
      <c r="BG14">
        <v>0</v>
      </c>
      <c r="BH14">
        <v>0</v>
      </c>
      <c r="BI14">
        <v>0</v>
      </c>
      <c r="BJ14" s="5" t="s">
        <v>296</v>
      </c>
      <c r="BK14">
        <v>0</v>
      </c>
      <c r="BL14">
        <v>0</v>
      </c>
      <c r="BM14" t="s">
        <v>281</v>
      </c>
      <c r="BN14">
        <v>0</v>
      </c>
      <c r="BO14">
        <v>0</v>
      </c>
      <c r="BP14" t="s">
        <v>282</v>
      </c>
      <c r="BQ14">
        <v>0</v>
      </c>
      <c r="BR14">
        <v>0</v>
      </c>
      <c r="BS14" t="s">
        <v>283</v>
      </c>
      <c r="BT14">
        <v>0</v>
      </c>
      <c r="BU14">
        <v>0</v>
      </c>
      <c r="BV14" t="s">
        <v>272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272</v>
      </c>
      <c r="CC14">
        <v>0</v>
      </c>
      <c r="CD14">
        <v>0</v>
      </c>
      <c r="CE14" t="s">
        <v>268</v>
      </c>
      <c r="CF14" t="s">
        <v>284</v>
      </c>
      <c r="CG14">
        <v>0</v>
      </c>
      <c r="CH14">
        <v>0</v>
      </c>
      <c r="CI14" t="s">
        <v>272</v>
      </c>
      <c r="CJ14" t="s">
        <v>285</v>
      </c>
      <c r="CK14" t="s">
        <v>282</v>
      </c>
      <c r="CL14" t="s">
        <v>286</v>
      </c>
      <c r="CM14" t="s">
        <v>287</v>
      </c>
      <c r="CN14" s="3">
        <v>43663</v>
      </c>
      <c r="CO14" s="3">
        <v>43646</v>
      </c>
      <c r="CP14" t="s">
        <v>288</v>
      </c>
    </row>
    <row r="15" spans="1:94" x14ac:dyDescent="0.25">
      <c r="A15">
        <v>2019</v>
      </c>
      <c r="B15" s="3">
        <v>43556</v>
      </c>
      <c r="C15" s="3">
        <v>43646</v>
      </c>
      <c r="D15" t="s">
        <v>204</v>
      </c>
      <c r="E15">
        <v>4</v>
      </c>
      <c r="F15" t="s">
        <v>221</v>
      </c>
      <c r="G15" t="s">
        <v>221</v>
      </c>
      <c r="H15" t="s">
        <v>226</v>
      </c>
      <c r="I15" t="s">
        <v>235</v>
      </c>
      <c r="J15" t="s">
        <v>248</v>
      </c>
      <c r="K15" t="s">
        <v>255</v>
      </c>
      <c r="L15" t="s">
        <v>214</v>
      </c>
      <c r="M15">
        <v>5744</v>
      </c>
      <c r="N15">
        <v>5243</v>
      </c>
      <c r="O15" s="2" t="s">
        <v>280</v>
      </c>
      <c r="P15" s="2">
        <v>0</v>
      </c>
      <c r="Q15" s="2">
        <v>0</v>
      </c>
      <c r="R15" t="s">
        <v>266</v>
      </c>
      <c r="S15" t="s">
        <v>267</v>
      </c>
      <c r="T15" t="s">
        <v>268</v>
      </c>
      <c r="U15" t="s">
        <v>269</v>
      </c>
      <c r="V15">
        <v>2872</v>
      </c>
      <c r="W15">
        <v>2621.5</v>
      </c>
      <c r="X15" t="s">
        <v>270</v>
      </c>
      <c r="Y15" t="s">
        <v>271</v>
      </c>
      <c r="Z15">
        <v>0</v>
      </c>
      <c r="AA15">
        <v>0</v>
      </c>
      <c r="AB15">
        <v>0</v>
      </c>
      <c r="AC15" t="s">
        <v>273</v>
      </c>
      <c r="AD15">
        <v>0</v>
      </c>
      <c r="AE15">
        <v>0</v>
      </c>
      <c r="AF15">
        <v>0</v>
      </c>
      <c r="AG15" t="s">
        <v>274</v>
      </c>
      <c r="AH15">
        <v>0</v>
      </c>
      <c r="AI15">
        <v>0</v>
      </c>
      <c r="AJ15">
        <v>0</v>
      </c>
      <c r="AK15" t="s">
        <v>275</v>
      </c>
      <c r="AL15">
        <v>0</v>
      </c>
      <c r="AM15">
        <v>0</v>
      </c>
      <c r="AN15">
        <v>0</v>
      </c>
      <c r="AO15" t="s">
        <v>277</v>
      </c>
      <c r="AP15">
        <v>0</v>
      </c>
      <c r="AQ15">
        <v>0</v>
      </c>
      <c r="AR15">
        <v>0</v>
      </c>
      <c r="AS15" t="s">
        <v>278</v>
      </c>
      <c r="AT15">
        <v>0</v>
      </c>
      <c r="AU15">
        <v>0</v>
      </c>
      <c r="AV15">
        <v>0</v>
      </c>
      <c r="AW15" s="2" t="s">
        <v>290</v>
      </c>
      <c r="AX15" s="2">
        <v>0</v>
      </c>
      <c r="AY15" s="2">
        <v>0</v>
      </c>
      <c r="AZ15" s="4" t="s">
        <v>276</v>
      </c>
      <c r="BA15" s="2" t="s">
        <v>291</v>
      </c>
      <c r="BB15" s="2">
        <f t="shared" si="0"/>
        <v>1145.8200000000002</v>
      </c>
      <c r="BC15" s="2">
        <f t="shared" si="0"/>
        <v>1145.8200000000002</v>
      </c>
      <c r="BD15" s="4" t="s">
        <v>282</v>
      </c>
      <c r="BE15">
        <v>0</v>
      </c>
      <c r="BF15">
        <v>0</v>
      </c>
      <c r="BG15">
        <v>0</v>
      </c>
      <c r="BH15">
        <v>0</v>
      </c>
      <c r="BI15">
        <v>0</v>
      </c>
      <c r="BJ15" s="5" t="s">
        <v>296</v>
      </c>
      <c r="BK15">
        <v>0</v>
      </c>
      <c r="BL15">
        <v>0</v>
      </c>
      <c r="BM15" t="s">
        <v>281</v>
      </c>
      <c r="BN15">
        <v>0</v>
      </c>
      <c r="BO15">
        <v>0</v>
      </c>
      <c r="BP15" t="s">
        <v>282</v>
      </c>
      <c r="BQ15">
        <v>0</v>
      </c>
      <c r="BR15">
        <v>0</v>
      </c>
      <c r="BS15" t="s">
        <v>283</v>
      </c>
      <c r="BT15">
        <v>0</v>
      </c>
      <c r="BU15">
        <v>0</v>
      </c>
      <c r="BV15" t="s">
        <v>272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272</v>
      </c>
      <c r="CC15">
        <v>0</v>
      </c>
      <c r="CD15">
        <v>0</v>
      </c>
      <c r="CE15" t="s">
        <v>268</v>
      </c>
      <c r="CF15" t="s">
        <v>284</v>
      </c>
      <c r="CG15">
        <v>0</v>
      </c>
      <c r="CH15">
        <v>0</v>
      </c>
      <c r="CI15" t="s">
        <v>272</v>
      </c>
      <c r="CJ15" t="s">
        <v>285</v>
      </c>
      <c r="CK15" t="s">
        <v>282</v>
      </c>
      <c r="CL15" t="s">
        <v>286</v>
      </c>
      <c r="CM15" t="s">
        <v>287</v>
      </c>
      <c r="CN15" s="3">
        <v>43663</v>
      </c>
      <c r="CO15" s="3">
        <v>43646</v>
      </c>
      <c r="CP15" t="s">
        <v>288</v>
      </c>
    </row>
    <row r="16" spans="1:94" x14ac:dyDescent="0.25">
      <c r="A16">
        <v>2019</v>
      </c>
      <c r="B16" s="3">
        <v>43556</v>
      </c>
      <c r="C16" s="3">
        <v>43646</v>
      </c>
      <c r="D16" t="s">
        <v>204</v>
      </c>
      <c r="E16">
        <v>4</v>
      </c>
      <c r="F16" t="s">
        <v>221</v>
      </c>
      <c r="G16" t="s">
        <v>221</v>
      </c>
      <c r="H16" t="s">
        <v>226</v>
      </c>
      <c r="I16" t="s">
        <v>236</v>
      </c>
      <c r="J16" t="s">
        <v>249</v>
      </c>
      <c r="K16" t="s">
        <v>245</v>
      </c>
      <c r="L16" t="s">
        <v>214</v>
      </c>
      <c r="M16">
        <v>5744</v>
      </c>
      <c r="N16">
        <v>5243</v>
      </c>
      <c r="O16" s="2" t="s">
        <v>280</v>
      </c>
      <c r="P16" s="2">
        <v>0</v>
      </c>
      <c r="Q16" s="2">
        <v>0</v>
      </c>
      <c r="R16" t="s">
        <v>266</v>
      </c>
      <c r="S16" t="s">
        <v>267</v>
      </c>
      <c r="T16" t="s">
        <v>268</v>
      </c>
      <c r="U16" t="s">
        <v>269</v>
      </c>
      <c r="V16">
        <v>2872</v>
      </c>
      <c r="W16">
        <v>2621.5</v>
      </c>
      <c r="X16" t="s">
        <v>270</v>
      </c>
      <c r="Y16" t="s">
        <v>271</v>
      </c>
      <c r="Z16">
        <v>0</v>
      </c>
      <c r="AA16">
        <v>0</v>
      </c>
      <c r="AB16">
        <v>0</v>
      </c>
      <c r="AC16" t="s">
        <v>273</v>
      </c>
      <c r="AD16">
        <v>0</v>
      </c>
      <c r="AE16">
        <v>0</v>
      </c>
      <c r="AF16">
        <v>0</v>
      </c>
      <c r="AG16" t="s">
        <v>274</v>
      </c>
      <c r="AH16">
        <v>0</v>
      </c>
      <c r="AI16">
        <v>0</v>
      </c>
      <c r="AJ16">
        <v>0</v>
      </c>
      <c r="AK16" t="s">
        <v>275</v>
      </c>
      <c r="AL16">
        <v>0</v>
      </c>
      <c r="AM16">
        <v>0</v>
      </c>
      <c r="AN16">
        <v>0</v>
      </c>
      <c r="AO16" t="s">
        <v>277</v>
      </c>
      <c r="AP16">
        <v>0</v>
      </c>
      <c r="AQ16">
        <v>0</v>
      </c>
      <c r="AR16">
        <v>0</v>
      </c>
      <c r="AS16" t="s">
        <v>278</v>
      </c>
      <c r="AT16">
        <v>0</v>
      </c>
      <c r="AU16">
        <v>0</v>
      </c>
      <c r="AV16">
        <v>0</v>
      </c>
      <c r="AW16" s="2" t="s">
        <v>290</v>
      </c>
      <c r="AX16" s="2">
        <v>0</v>
      </c>
      <c r="AY16" s="2">
        <v>0</v>
      </c>
      <c r="AZ16" s="4" t="s">
        <v>276</v>
      </c>
      <c r="BA16" s="2" t="s">
        <v>291</v>
      </c>
      <c r="BB16" s="2">
        <f t="shared" si="0"/>
        <v>1145.8200000000002</v>
      </c>
      <c r="BC16" s="2">
        <f t="shared" si="0"/>
        <v>1145.8200000000002</v>
      </c>
      <c r="BD16" s="4" t="s">
        <v>282</v>
      </c>
      <c r="BE16">
        <v>0</v>
      </c>
      <c r="BF16">
        <v>0</v>
      </c>
      <c r="BG16">
        <v>0</v>
      </c>
      <c r="BH16">
        <v>0</v>
      </c>
      <c r="BI16">
        <v>0</v>
      </c>
      <c r="BJ16" s="5" t="s">
        <v>296</v>
      </c>
      <c r="BK16">
        <v>0</v>
      </c>
      <c r="BL16">
        <v>0</v>
      </c>
      <c r="BM16" t="s">
        <v>281</v>
      </c>
      <c r="BN16">
        <v>0</v>
      </c>
      <c r="BO16">
        <v>0</v>
      </c>
      <c r="BP16" t="s">
        <v>282</v>
      </c>
      <c r="BQ16">
        <v>0</v>
      </c>
      <c r="BR16">
        <v>0</v>
      </c>
      <c r="BS16" t="s">
        <v>283</v>
      </c>
      <c r="BT16">
        <v>0</v>
      </c>
      <c r="BU16">
        <v>0</v>
      </c>
      <c r="BV16" t="s">
        <v>272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272</v>
      </c>
      <c r="CC16">
        <v>0</v>
      </c>
      <c r="CD16">
        <v>0</v>
      </c>
      <c r="CE16" t="s">
        <v>268</v>
      </c>
      <c r="CF16" t="s">
        <v>284</v>
      </c>
      <c r="CG16">
        <v>0</v>
      </c>
      <c r="CH16">
        <v>0</v>
      </c>
      <c r="CI16" t="s">
        <v>272</v>
      </c>
      <c r="CJ16" t="s">
        <v>285</v>
      </c>
      <c r="CK16" t="s">
        <v>282</v>
      </c>
      <c r="CL16" t="s">
        <v>286</v>
      </c>
      <c r="CM16" t="s">
        <v>287</v>
      </c>
      <c r="CN16" s="3">
        <v>43663</v>
      </c>
      <c r="CO16" s="3">
        <v>43646</v>
      </c>
      <c r="CP16" t="s">
        <v>288</v>
      </c>
    </row>
    <row r="17" spans="1:94" x14ac:dyDescent="0.25">
      <c r="A17">
        <v>2019</v>
      </c>
      <c r="B17" s="3">
        <v>43556</v>
      </c>
      <c r="C17" s="3">
        <v>43646</v>
      </c>
      <c r="D17" t="s">
        <v>204</v>
      </c>
      <c r="E17">
        <v>4</v>
      </c>
      <c r="F17" t="s">
        <v>221</v>
      </c>
      <c r="G17" t="s">
        <v>221</v>
      </c>
      <c r="H17" t="s">
        <v>226</v>
      </c>
      <c r="I17" t="s">
        <v>237</v>
      </c>
      <c r="J17" t="s">
        <v>250</v>
      </c>
      <c r="K17" t="s">
        <v>261</v>
      </c>
      <c r="L17" t="s">
        <v>214</v>
      </c>
      <c r="M17">
        <v>6118</v>
      </c>
      <c r="N17">
        <v>5170</v>
      </c>
      <c r="O17" s="2" t="s">
        <v>280</v>
      </c>
      <c r="P17" s="2">
        <v>0</v>
      </c>
      <c r="Q17" s="2">
        <v>0</v>
      </c>
      <c r="R17" t="s">
        <v>266</v>
      </c>
      <c r="S17" t="s">
        <v>267</v>
      </c>
      <c r="T17" t="s">
        <v>268</v>
      </c>
      <c r="U17" t="s">
        <v>269</v>
      </c>
      <c r="V17">
        <v>3059</v>
      </c>
      <c r="W17">
        <v>2585</v>
      </c>
      <c r="X17" t="s">
        <v>270</v>
      </c>
      <c r="Y17" t="s">
        <v>271</v>
      </c>
      <c r="Z17">
        <v>0</v>
      </c>
      <c r="AA17">
        <v>0</v>
      </c>
      <c r="AB17">
        <v>0</v>
      </c>
      <c r="AC17" t="s">
        <v>273</v>
      </c>
      <c r="AD17">
        <v>0</v>
      </c>
      <c r="AE17">
        <v>0</v>
      </c>
      <c r="AF17">
        <v>0</v>
      </c>
      <c r="AG17" t="s">
        <v>274</v>
      </c>
      <c r="AH17">
        <v>0</v>
      </c>
      <c r="AI17">
        <v>0</v>
      </c>
      <c r="AJ17">
        <v>0</v>
      </c>
      <c r="AK17" t="s">
        <v>275</v>
      </c>
      <c r="AL17">
        <v>0</v>
      </c>
      <c r="AM17">
        <v>0</v>
      </c>
      <c r="AN17">
        <v>0</v>
      </c>
      <c r="AO17" t="s">
        <v>277</v>
      </c>
      <c r="AP17">
        <v>0</v>
      </c>
      <c r="AQ17">
        <v>0</v>
      </c>
      <c r="AR17">
        <v>0</v>
      </c>
      <c r="AS17" t="s">
        <v>278</v>
      </c>
      <c r="AT17">
        <v>0</v>
      </c>
      <c r="AU17">
        <v>0</v>
      </c>
      <c r="AV17">
        <v>0</v>
      </c>
      <c r="AW17" s="2" t="s">
        <v>290</v>
      </c>
      <c r="AX17" s="2">
        <v>0</v>
      </c>
      <c r="AY17" s="2">
        <v>0</v>
      </c>
      <c r="AZ17" s="4" t="s">
        <v>276</v>
      </c>
      <c r="BA17" s="2" t="s">
        <v>294</v>
      </c>
      <c r="BB17">
        <v>875.7</v>
      </c>
      <c r="BC17" s="2">
        <v>875.7</v>
      </c>
      <c r="BD17" s="4" t="s">
        <v>282</v>
      </c>
      <c r="BE17">
        <v>0</v>
      </c>
      <c r="BF17">
        <v>0</v>
      </c>
      <c r="BG17">
        <v>0</v>
      </c>
      <c r="BH17">
        <v>0</v>
      </c>
      <c r="BI17">
        <v>0</v>
      </c>
      <c r="BJ17" s="5" t="s">
        <v>296</v>
      </c>
      <c r="BK17">
        <v>0</v>
      </c>
      <c r="BL17">
        <v>0</v>
      </c>
      <c r="BM17" t="s">
        <v>281</v>
      </c>
      <c r="BN17">
        <v>0</v>
      </c>
      <c r="BO17">
        <v>0</v>
      </c>
      <c r="BP17" t="s">
        <v>282</v>
      </c>
      <c r="BQ17">
        <v>0</v>
      </c>
      <c r="BR17">
        <v>0</v>
      </c>
      <c r="BS17" t="s">
        <v>283</v>
      </c>
      <c r="BT17">
        <v>0</v>
      </c>
      <c r="BU17">
        <v>0</v>
      </c>
      <c r="BV17" t="s">
        <v>272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272</v>
      </c>
      <c r="CC17">
        <v>0</v>
      </c>
      <c r="CD17">
        <v>0</v>
      </c>
      <c r="CE17" t="s">
        <v>268</v>
      </c>
      <c r="CF17" t="s">
        <v>284</v>
      </c>
      <c r="CG17">
        <v>0</v>
      </c>
      <c r="CH17">
        <v>0</v>
      </c>
      <c r="CI17" t="s">
        <v>272</v>
      </c>
      <c r="CJ17" t="s">
        <v>285</v>
      </c>
      <c r="CK17" t="s">
        <v>282</v>
      </c>
      <c r="CL17" t="s">
        <v>286</v>
      </c>
      <c r="CM17" t="s">
        <v>287</v>
      </c>
      <c r="CN17" s="3">
        <v>43663</v>
      </c>
      <c r="CO17" s="3">
        <v>43646</v>
      </c>
      <c r="CP17" t="s">
        <v>288</v>
      </c>
    </row>
    <row r="18" spans="1:94" x14ac:dyDescent="0.25">
      <c r="A18">
        <v>2019</v>
      </c>
      <c r="B18" s="3">
        <v>43556</v>
      </c>
      <c r="C18" s="3">
        <v>43646</v>
      </c>
      <c r="D18" t="s">
        <v>204</v>
      </c>
      <c r="E18">
        <v>4</v>
      </c>
      <c r="F18" t="s">
        <v>221</v>
      </c>
      <c r="G18" t="s">
        <v>221</v>
      </c>
      <c r="H18" t="s">
        <v>226</v>
      </c>
      <c r="I18" t="s">
        <v>238</v>
      </c>
      <c r="J18" t="s">
        <v>251</v>
      </c>
      <c r="K18" t="s">
        <v>262</v>
      </c>
      <c r="L18" t="s">
        <v>214</v>
      </c>
      <c r="M18">
        <v>6118</v>
      </c>
      <c r="N18">
        <v>5540</v>
      </c>
      <c r="O18" s="2" t="s">
        <v>280</v>
      </c>
      <c r="P18" s="2">
        <v>0</v>
      </c>
      <c r="Q18" s="2">
        <v>0</v>
      </c>
      <c r="R18" t="s">
        <v>266</v>
      </c>
      <c r="S18" t="s">
        <v>267</v>
      </c>
      <c r="T18" t="s">
        <v>268</v>
      </c>
      <c r="U18" t="s">
        <v>269</v>
      </c>
      <c r="V18">
        <v>3059</v>
      </c>
      <c r="W18">
        <v>2770</v>
      </c>
      <c r="X18" t="s">
        <v>270</v>
      </c>
      <c r="Y18" t="s">
        <v>271</v>
      </c>
      <c r="Z18">
        <v>0</v>
      </c>
      <c r="AA18">
        <v>0</v>
      </c>
      <c r="AB18">
        <v>0</v>
      </c>
      <c r="AC18" t="s">
        <v>273</v>
      </c>
      <c r="AD18">
        <v>0</v>
      </c>
      <c r="AE18">
        <v>0</v>
      </c>
      <c r="AF18">
        <v>0</v>
      </c>
      <c r="AG18" t="s">
        <v>274</v>
      </c>
      <c r="AH18">
        <v>0</v>
      </c>
      <c r="AI18">
        <v>0</v>
      </c>
      <c r="AJ18">
        <v>0</v>
      </c>
      <c r="AK18" t="s">
        <v>275</v>
      </c>
      <c r="AL18">
        <v>0</v>
      </c>
      <c r="AM18">
        <v>0</v>
      </c>
      <c r="AN18">
        <v>0</v>
      </c>
      <c r="AO18" t="s">
        <v>277</v>
      </c>
      <c r="AP18">
        <v>0</v>
      </c>
      <c r="AQ18">
        <v>0</v>
      </c>
      <c r="AR18">
        <v>0</v>
      </c>
      <c r="AS18" t="s">
        <v>278</v>
      </c>
      <c r="AT18">
        <v>0</v>
      </c>
      <c r="AU18">
        <v>0</v>
      </c>
      <c r="AV18">
        <v>0</v>
      </c>
      <c r="AW18" s="2" t="s">
        <v>290</v>
      </c>
      <c r="AX18" s="2">
        <v>0</v>
      </c>
      <c r="AY18" s="2">
        <v>0</v>
      </c>
      <c r="AZ18" t="s">
        <v>276</v>
      </c>
      <c r="BA18" s="2" t="s">
        <v>291</v>
      </c>
      <c r="BB18">
        <f>845.7+375</f>
        <v>1220.7</v>
      </c>
      <c r="BC18" s="2">
        <f>845.7+375</f>
        <v>1220.7</v>
      </c>
      <c r="BD18" s="4" t="s">
        <v>282</v>
      </c>
      <c r="BE18">
        <v>0</v>
      </c>
      <c r="BF18">
        <v>0</v>
      </c>
      <c r="BG18">
        <v>0</v>
      </c>
      <c r="BH18">
        <v>0</v>
      </c>
      <c r="BI18">
        <v>0</v>
      </c>
      <c r="BJ18" s="5" t="s">
        <v>296</v>
      </c>
      <c r="BK18">
        <v>0</v>
      </c>
      <c r="BL18">
        <v>0</v>
      </c>
      <c r="BM18" t="s">
        <v>281</v>
      </c>
      <c r="BN18">
        <v>0</v>
      </c>
      <c r="BO18">
        <v>0</v>
      </c>
      <c r="BP18" t="s">
        <v>282</v>
      </c>
      <c r="BQ18">
        <v>0</v>
      </c>
      <c r="BR18">
        <v>0</v>
      </c>
      <c r="BS18" t="s">
        <v>283</v>
      </c>
      <c r="BT18">
        <v>0</v>
      </c>
      <c r="BU18">
        <v>0</v>
      </c>
      <c r="BV18" t="s">
        <v>272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272</v>
      </c>
      <c r="CC18">
        <v>0</v>
      </c>
      <c r="CD18">
        <v>0</v>
      </c>
      <c r="CE18" t="s">
        <v>268</v>
      </c>
      <c r="CF18" t="s">
        <v>284</v>
      </c>
      <c r="CG18">
        <v>0</v>
      </c>
      <c r="CH18">
        <v>0</v>
      </c>
      <c r="CI18" t="s">
        <v>272</v>
      </c>
      <c r="CJ18" t="s">
        <v>285</v>
      </c>
      <c r="CK18" t="s">
        <v>282</v>
      </c>
      <c r="CL18" t="s">
        <v>286</v>
      </c>
      <c r="CM18" t="s">
        <v>287</v>
      </c>
      <c r="CN18" s="3">
        <v>43663</v>
      </c>
      <c r="CO18" s="3">
        <v>43646</v>
      </c>
      <c r="CP18" t="s">
        <v>288</v>
      </c>
    </row>
    <row r="19" spans="1:94" x14ac:dyDescent="0.25">
      <c r="A19">
        <v>2019</v>
      </c>
      <c r="B19" s="3">
        <v>43556</v>
      </c>
      <c r="C19" s="3">
        <v>43646</v>
      </c>
      <c r="D19" t="s">
        <v>204</v>
      </c>
      <c r="E19">
        <v>4</v>
      </c>
      <c r="F19" t="s">
        <v>221</v>
      </c>
      <c r="G19" t="s">
        <v>221</v>
      </c>
      <c r="H19" t="s">
        <v>226</v>
      </c>
      <c r="I19" t="s">
        <v>239</v>
      </c>
      <c r="J19" t="s">
        <v>252</v>
      </c>
      <c r="K19" t="s">
        <v>243</v>
      </c>
      <c r="L19" t="s">
        <v>214</v>
      </c>
      <c r="M19">
        <v>6178</v>
      </c>
      <c r="N19">
        <v>5066</v>
      </c>
      <c r="O19" s="2" t="s">
        <v>280</v>
      </c>
      <c r="P19" s="2">
        <v>0</v>
      </c>
      <c r="Q19" s="2">
        <v>0</v>
      </c>
      <c r="R19" t="s">
        <v>266</v>
      </c>
      <c r="S19" t="s">
        <v>267</v>
      </c>
      <c r="T19" t="s">
        <v>268</v>
      </c>
      <c r="U19" t="s">
        <v>269</v>
      </c>
      <c r="V19">
        <v>3089</v>
      </c>
      <c r="W19">
        <v>2532.6</v>
      </c>
      <c r="X19" t="s">
        <v>270</v>
      </c>
      <c r="Y19" t="s">
        <v>271</v>
      </c>
      <c r="Z19">
        <v>0</v>
      </c>
      <c r="AA19">
        <v>0</v>
      </c>
      <c r="AB19">
        <v>0</v>
      </c>
      <c r="AC19" t="s">
        <v>273</v>
      </c>
      <c r="AD19">
        <v>0</v>
      </c>
      <c r="AE19">
        <v>0</v>
      </c>
      <c r="AF19">
        <v>0</v>
      </c>
      <c r="AG19" t="s">
        <v>274</v>
      </c>
      <c r="AH19">
        <v>0</v>
      </c>
      <c r="AI19">
        <v>0</v>
      </c>
      <c r="AJ19">
        <v>0</v>
      </c>
      <c r="AK19" t="s">
        <v>275</v>
      </c>
      <c r="AL19">
        <v>0</v>
      </c>
      <c r="AM19">
        <v>0</v>
      </c>
      <c r="AN19">
        <v>0</v>
      </c>
      <c r="AO19" t="s">
        <v>277</v>
      </c>
      <c r="AP19">
        <v>0</v>
      </c>
      <c r="AQ19">
        <v>0</v>
      </c>
      <c r="AR19">
        <v>0</v>
      </c>
      <c r="AS19" t="s">
        <v>278</v>
      </c>
      <c r="AT19">
        <v>0</v>
      </c>
      <c r="AU19">
        <v>0</v>
      </c>
      <c r="AV19">
        <v>0</v>
      </c>
      <c r="AW19" t="s">
        <v>289</v>
      </c>
      <c r="AX19">
        <v>21000</v>
      </c>
      <c r="AY19">
        <v>21000</v>
      </c>
      <c r="AZ19" t="s">
        <v>279</v>
      </c>
      <c r="BA19" s="2" t="s">
        <v>291</v>
      </c>
      <c r="BB19" s="2">
        <f t="shared" ref="BB19:BC21" si="1">845.7+375</f>
        <v>1220.7</v>
      </c>
      <c r="BC19" s="2">
        <f t="shared" si="1"/>
        <v>1220.7</v>
      </c>
      <c r="BD19" s="4" t="s">
        <v>282</v>
      </c>
      <c r="BE19">
        <v>0</v>
      </c>
      <c r="BF19">
        <v>0</v>
      </c>
      <c r="BG19">
        <v>0</v>
      </c>
      <c r="BH19">
        <v>0</v>
      </c>
      <c r="BI19">
        <v>0</v>
      </c>
      <c r="BJ19" s="5" t="s">
        <v>296</v>
      </c>
      <c r="BK19">
        <v>0</v>
      </c>
      <c r="BL19">
        <v>0</v>
      </c>
      <c r="BM19" t="s">
        <v>281</v>
      </c>
      <c r="BN19">
        <v>0</v>
      </c>
      <c r="BO19">
        <v>0</v>
      </c>
      <c r="BP19" t="s">
        <v>282</v>
      </c>
      <c r="BQ19">
        <v>0</v>
      </c>
      <c r="BR19">
        <v>0</v>
      </c>
      <c r="BS19" t="s">
        <v>283</v>
      </c>
      <c r="BT19">
        <v>0</v>
      </c>
      <c r="BU19">
        <v>0</v>
      </c>
      <c r="BV19" t="s">
        <v>272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272</v>
      </c>
      <c r="CC19">
        <v>0</v>
      </c>
      <c r="CD19">
        <v>0</v>
      </c>
      <c r="CE19" s="2" t="s">
        <v>268</v>
      </c>
      <c r="CF19" t="s">
        <v>284</v>
      </c>
      <c r="CG19">
        <v>0</v>
      </c>
      <c r="CH19">
        <v>0</v>
      </c>
      <c r="CI19" t="s">
        <v>272</v>
      </c>
      <c r="CJ19" t="s">
        <v>285</v>
      </c>
      <c r="CK19" t="s">
        <v>282</v>
      </c>
      <c r="CL19" t="s">
        <v>286</v>
      </c>
      <c r="CM19" t="s">
        <v>287</v>
      </c>
      <c r="CN19" s="3">
        <v>43663</v>
      </c>
      <c r="CO19" s="3">
        <v>43646</v>
      </c>
      <c r="CP19" t="s">
        <v>288</v>
      </c>
    </row>
    <row r="20" spans="1:94" x14ac:dyDescent="0.25">
      <c r="A20">
        <v>2019</v>
      </c>
      <c r="B20" s="3">
        <v>43556</v>
      </c>
      <c r="C20" s="3">
        <v>43646</v>
      </c>
      <c r="D20" t="s">
        <v>204</v>
      </c>
      <c r="E20">
        <v>4</v>
      </c>
      <c r="F20" t="s">
        <v>221</v>
      </c>
      <c r="G20" t="s">
        <v>221</v>
      </c>
      <c r="H20" t="s">
        <v>226</v>
      </c>
      <c r="I20" t="s">
        <v>240</v>
      </c>
      <c r="J20" t="s">
        <v>253</v>
      </c>
      <c r="K20" t="s">
        <v>263</v>
      </c>
      <c r="L20" t="s">
        <v>214</v>
      </c>
      <c r="M20">
        <v>6178</v>
      </c>
      <c r="N20">
        <v>5557</v>
      </c>
      <c r="O20" s="2" t="s">
        <v>280</v>
      </c>
      <c r="P20" s="2">
        <v>0</v>
      </c>
      <c r="Q20" s="2">
        <v>0</v>
      </c>
      <c r="R20" t="s">
        <v>266</v>
      </c>
      <c r="S20" t="s">
        <v>267</v>
      </c>
      <c r="T20" t="s">
        <v>268</v>
      </c>
      <c r="U20" t="s">
        <v>269</v>
      </c>
      <c r="V20">
        <v>3089</v>
      </c>
      <c r="W20">
        <v>2778.5</v>
      </c>
      <c r="X20" t="s">
        <v>270</v>
      </c>
      <c r="Y20" t="s">
        <v>271</v>
      </c>
      <c r="Z20">
        <v>0</v>
      </c>
      <c r="AA20">
        <v>0</v>
      </c>
      <c r="AB20">
        <v>0</v>
      </c>
      <c r="AC20" t="s">
        <v>273</v>
      </c>
      <c r="AD20">
        <v>0</v>
      </c>
      <c r="AE20">
        <v>0</v>
      </c>
      <c r="AF20">
        <v>0</v>
      </c>
      <c r="AG20" t="s">
        <v>274</v>
      </c>
      <c r="AH20">
        <v>0</v>
      </c>
      <c r="AI20">
        <v>0</v>
      </c>
      <c r="AJ20">
        <v>0</v>
      </c>
      <c r="AK20" t="s">
        <v>275</v>
      </c>
      <c r="AL20">
        <v>0</v>
      </c>
      <c r="AM20">
        <v>0</v>
      </c>
      <c r="AN20">
        <v>0</v>
      </c>
      <c r="AO20" t="s">
        <v>277</v>
      </c>
      <c r="AP20">
        <v>0</v>
      </c>
      <c r="AQ20">
        <v>0</v>
      </c>
      <c r="AR20">
        <v>0</v>
      </c>
      <c r="AS20" t="s">
        <v>278</v>
      </c>
      <c r="AT20">
        <v>0</v>
      </c>
      <c r="AU20">
        <v>0</v>
      </c>
      <c r="AV20">
        <v>0</v>
      </c>
      <c r="AW20" t="s">
        <v>290</v>
      </c>
      <c r="AX20">
        <v>0</v>
      </c>
      <c r="AY20">
        <v>0</v>
      </c>
      <c r="AZ20" t="s">
        <v>276</v>
      </c>
      <c r="BA20" s="2" t="s">
        <v>291</v>
      </c>
      <c r="BB20" s="2">
        <f t="shared" si="1"/>
        <v>1220.7</v>
      </c>
      <c r="BC20" s="2">
        <f t="shared" si="1"/>
        <v>1220.7</v>
      </c>
      <c r="BD20" s="4" t="s">
        <v>282</v>
      </c>
      <c r="BE20">
        <v>0</v>
      </c>
      <c r="BF20">
        <v>0</v>
      </c>
      <c r="BG20">
        <v>0</v>
      </c>
      <c r="BH20">
        <v>0</v>
      </c>
      <c r="BI20">
        <v>0</v>
      </c>
      <c r="BJ20" s="5" t="s">
        <v>296</v>
      </c>
      <c r="BK20">
        <v>0</v>
      </c>
      <c r="BL20">
        <v>0</v>
      </c>
      <c r="BM20" t="s">
        <v>281</v>
      </c>
      <c r="BN20">
        <v>0</v>
      </c>
      <c r="BO20">
        <v>0</v>
      </c>
      <c r="BP20" t="s">
        <v>282</v>
      </c>
      <c r="BQ20">
        <v>0</v>
      </c>
      <c r="BR20">
        <v>0</v>
      </c>
      <c r="BS20" t="s">
        <v>283</v>
      </c>
      <c r="BT20">
        <v>0</v>
      </c>
      <c r="BU20">
        <v>0</v>
      </c>
      <c r="BV20" t="s">
        <v>272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272</v>
      </c>
      <c r="CC20">
        <v>0</v>
      </c>
      <c r="CD20">
        <v>0</v>
      </c>
      <c r="CE20" t="s">
        <v>268</v>
      </c>
      <c r="CF20" t="s">
        <v>284</v>
      </c>
      <c r="CG20">
        <v>0</v>
      </c>
      <c r="CH20">
        <v>0</v>
      </c>
      <c r="CI20" t="s">
        <v>272</v>
      </c>
      <c r="CJ20" t="s">
        <v>285</v>
      </c>
      <c r="CK20" t="s">
        <v>282</v>
      </c>
      <c r="CL20" t="s">
        <v>286</v>
      </c>
      <c r="CM20" t="s">
        <v>287</v>
      </c>
      <c r="CN20" s="3">
        <v>43663</v>
      </c>
      <c r="CO20" s="3">
        <v>43646</v>
      </c>
      <c r="CP20" t="s">
        <v>288</v>
      </c>
    </row>
    <row r="21" spans="1:94" x14ac:dyDescent="0.25">
      <c r="A21">
        <v>2019</v>
      </c>
      <c r="B21" s="3">
        <v>43556</v>
      </c>
      <c r="C21" s="3">
        <v>43646</v>
      </c>
      <c r="D21" t="s">
        <v>204</v>
      </c>
      <c r="E21">
        <v>4</v>
      </c>
      <c r="F21" t="s">
        <v>221</v>
      </c>
      <c r="G21" t="s">
        <v>221</v>
      </c>
      <c r="H21" t="s">
        <v>226</v>
      </c>
      <c r="I21" t="s">
        <v>241</v>
      </c>
      <c r="J21" t="s">
        <v>254</v>
      </c>
      <c r="K21" t="s">
        <v>251</v>
      </c>
      <c r="L21" t="s">
        <v>214</v>
      </c>
      <c r="M21">
        <v>6178</v>
      </c>
      <c r="N21">
        <v>5557</v>
      </c>
      <c r="O21" s="2" t="s">
        <v>280</v>
      </c>
      <c r="P21" s="2">
        <v>0</v>
      </c>
      <c r="Q21" s="2">
        <v>0</v>
      </c>
      <c r="R21" t="s">
        <v>266</v>
      </c>
      <c r="S21" t="s">
        <v>267</v>
      </c>
      <c r="T21" t="s">
        <v>268</v>
      </c>
      <c r="U21" t="s">
        <v>269</v>
      </c>
      <c r="V21">
        <v>3089</v>
      </c>
      <c r="W21">
        <v>2778.5</v>
      </c>
      <c r="X21" t="s">
        <v>270</v>
      </c>
      <c r="Y21" t="s">
        <v>271</v>
      </c>
      <c r="Z21">
        <v>0</v>
      </c>
      <c r="AA21">
        <v>0</v>
      </c>
      <c r="AB21">
        <v>0</v>
      </c>
      <c r="AC21" t="s">
        <v>273</v>
      </c>
      <c r="AD21">
        <v>0</v>
      </c>
      <c r="AE21">
        <v>0</v>
      </c>
      <c r="AF21">
        <v>0</v>
      </c>
      <c r="AG21" t="s">
        <v>274</v>
      </c>
      <c r="AH21">
        <v>0</v>
      </c>
      <c r="AI21">
        <v>0</v>
      </c>
      <c r="AJ21">
        <v>0</v>
      </c>
      <c r="AK21" t="s">
        <v>275</v>
      </c>
      <c r="AL21">
        <v>0</v>
      </c>
      <c r="AM21">
        <v>0</v>
      </c>
      <c r="AN21">
        <v>0</v>
      </c>
      <c r="AO21" t="s">
        <v>277</v>
      </c>
      <c r="AP21">
        <v>0</v>
      </c>
      <c r="AQ21">
        <v>0</v>
      </c>
      <c r="AR21">
        <v>0</v>
      </c>
      <c r="AS21" t="s">
        <v>278</v>
      </c>
      <c r="AT21">
        <v>0</v>
      </c>
      <c r="AU21">
        <v>0</v>
      </c>
      <c r="AV21">
        <v>0</v>
      </c>
      <c r="AW21" s="2" t="s">
        <v>290</v>
      </c>
      <c r="AX21" s="2">
        <v>0</v>
      </c>
      <c r="AY21" s="2">
        <v>0</v>
      </c>
      <c r="AZ21" s="4" t="s">
        <v>276</v>
      </c>
      <c r="BA21" s="2" t="s">
        <v>291</v>
      </c>
      <c r="BB21" s="2">
        <f t="shared" si="1"/>
        <v>1220.7</v>
      </c>
      <c r="BC21" s="2">
        <f t="shared" si="1"/>
        <v>1220.7</v>
      </c>
      <c r="BD21" s="4" t="s">
        <v>282</v>
      </c>
      <c r="BE21">
        <v>0</v>
      </c>
      <c r="BF21">
        <v>0</v>
      </c>
      <c r="BG21">
        <v>0</v>
      </c>
      <c r="BH21">
        <v>0</v>
      </c>
      <c r="BI21">
        <v>0</v>
      </c>
      <c r="BJ21" s="5" t="s">
        <v>296</v>
      </c>
      <c r="BK21">
        <v>0</v>
      </c>
      <c r="BL21">
        <v>0</v>
      </c>
      <c r="BM21" t="s">
        <v>281</v>
      </c>
      <c r="BN21">
        <v>0</v>
      </c>
      <c r="BO21">
        <v>0</v>
      </c>
      <c r="BP21" t="s">
        <v>282</v>
      </c>
      <c r="BQ21">
        <v>0</v>
      </c>
      <c r="BR21">
        <v>0</v>
      </c>
      <c r="BS21" t="s">
        <v>283</v>
      </c>
      <c r="BT21">
        <v>0</v>
      </c>
      <c r="BU21">
        <v>0</v>
      </c>
      <c r="BV21" t="s">
        <v>272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272</v>
      </c>
      <c r="CC21">
        <v>0</v>
      </c>
      <c r="CD21">
        <v>0</v>
      </c>
      <c r="CE21" t="s">
        <v>268</v>
      </c>
      <c r="CF21" t="s">
        <v>284</v>
      </c>
      <c r="CG21">
        <v>0</v>
      </c>
      <c r="CH21">
        <v>0</v>
      </c>
      <c r="CI21" t="s">
        <v>272</v>
      </c>
      <c r="CJ21" t="s">
        <v>285</v>
      </c>
      <c r="CK21" t="s">
        <v>282</v>
      </c>
      <c r="CL21" t="s">
        <v>286</v>
      </c>
      <c r="CM21" t="s">
        <v>287</v>
      </c>
      <c r="CN21" s="3">
        <v>43663</v>
      </c>
      <c r="CO21" s="3">
        <v>43646</v>
      </c>
      <c r="CP21" t="s">
        <v>288</v>
      </c>
    </row>
    <row r="22" spans="1:94" x14ac:dyDescent="0.25">
      <c r="A22">
        <v>2019</v>
      </c>
      <c r="B22" s="3">
        <v>43556</v>
      </c>
      <c r="C22" s="3">
        <v>43646</v>
      </c>
      <c r="D22" t="s">
        <v>204</v>
      </c>
      <c r="E22">
        <v>4</v>
      </c>
      <c r="F22" t="s">
        <v>221</v>
      </c>
      <c r="G22" t="s">
        <v>221</v>
      </c>
      <c r="H22" t="s">
        <v>226</v>
      </c>
      <c r="I22" t="s">
        <v>237</v>
      </c>
      <c r="J22" t="s">
        <v>254</v>
      </c>
      <c r="K22" t="s">
        <v>264</v>
      </c>
      <c r="L22" t="s">
        <v>214</v>
      </c>
      <c r="M22">
        <v>5743</v>
      </c>
      <c r="N22">
        <v>4933</v>
      </c>
      <c r="O22" s="2" t="s">
        <v>280</v>
      </c>
      <c r="P22" s="2">
        <v>0</v>
      </c>
      <c r="Q22" s="2">
        <v>0</v>
      </c>
      <c r="R22" t="s">
        <v>266</v>
      </c>
      <c r="S22" t="s">
        <v>267</v>
      </c>
      <c r="T22" t="s">
        <v>268</v>
      </c>
      <c r="U22" t="s">
        <v>269</v>
      </c>
      <c r="V22">
        <v>2871.8</v>
      </c>
      <c r="W22">
        <v>2466.56</v>
      </c>
      <c r="X22" t="s">
        <v>270</v>
      </c>
      <c r="Y22" t="s">
        <v>271</v>
      </c>
      <c r="Z22">
        <v>0</v>
      </c>
      <c r="AA22">
        <v>0</v>
      </c>
      <c r="AB22">
        <v>0</v>
      </c>
      <c r="AC22" t="s">
        <v>273</v>
      </c>
      <c r="AD22">
        <v>0</v>
      </c>
      <c r="AE22">
        <v>0</v>
      </c>
      <c r="AF22">
        <v>0</v>
      </c>
      <c r="AG22" t="s">
        <v>274</v>
      </c>
      <c r="AH22">
        <v>0</v>
      </c>
      <c r="AI22">
        <v>0</v>
      </c>
      <c r="AJ22">
        <v>0</v>
      </c>
      <c r="AK22" t="s">
        <v>275</v>
      </c>
      <c r="AL22">
        <v>0</v>
      </c>
      <c r="AM22">
        <v>0</v>
      </c>
      <c r="AN22">
        <v>0</v>
      </c>
      <c r="AO22" t="s">
        <v>277</v>
      </c>
      <c r="AP22">
        <v>0</v>
      </c>
      <c r="AQ22">
        <v>0</v>
      </c>
      <c r="AR22">
        <v>0</v>
      </c>
      <c r="AS22" t="s">
        <v>278</v>
      </c>
      <c r="AT22">
        <v>0</v>
      </c>
      <c r="AU22">
        <v>0</v>
      </c>
      <c r="AV22">
        <v>0</v>
      </c>
      <c r="AW22" s="2" t="s">
        <v>290</v>
      </c>
      <c r="AX22" s="2">
        <v>0</v>
      </c>
      <c r="AY22" s="2">
        <v>0</v>
      </c>
      <c r="AZ22" s="4" t="s">
        <v>276</v>
      </c>
      <c r="BA22" s="2" t="s">
        <v>291</v>
      </c>
      <c r="BB22" s="2">
        <f>BB13</f>
        <v>1145.8200000000002</v>
      </c>
      <c r="BC22" s="2">
        <f>BC13</f>
        <v>1145.8200000000002</v>
      </c>
      <c r="BD22" s="4" t="s">
        <v>282</v>
      </c>
      <c r="BE22">
        <v>0</v>
      </c>
      <c r="BF22">
        <v>0</v>
      </c>
      <c r="BG22">
        <v>0</v>
      </c>
      <c r="BH22">
        <v>0</v>
      </c>
      <c r="BI22">
        <v>0</v>
      </c>
      <c r="BJ22" s="5" t="s">
        <v>296</v>
      </c>
      <c r="BK22">
        <v>0</v>
      </c>
      <c r="BL22">
        <v>0</v>
      </c>
      <c r="BM22" t="s">
        <v>281</v>
      </c>
      <c r="BN22">
        <v>0</v>
      </c>
      <c r="BO22">
        <v>0</v>
      </c>
      <c r="BP22" t="s">
        <v>282</v>
      </c>
      <c r="BQ22">
        <v>0</v>
      </c>
      <c r="BR22">
        <v>0</v>
      </c>
      <c r="BS22" t="s">
        <v>283</v>
      </c>
      <c r="BT22">
        <v>0</v>
      </c>
      <c r="BU22">
        <v>0</v>
      </c>
      <c r="BV22" t="s">
        <v>272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272</v>
      </c>
      <c r="CC22">
        <v>0</v>
      </c>
      <c r="CD22">
        <v>0</v>
      </c>
      <c r="CE22" t="s">
        <v>268</v>
      </c>
      <c r="CF22" t="s">
        <v>284</v>
      </c>
      <c r="CG22">
        <v>0</v>
      </c>
      <c r="CH22">
        <v>0</v>
      </c>
      <c r="CI22" t="s">
        <v>272</v>
      </c>
      <c r="CJ22" t="s">
        <v>285</v>
      </c>
      <c r="CK22" t="s">
        <v>282</v>
      </c>
      <c r="CL22" t="s">
        <v>286</v>
      </c>
      <c r="CM22" t="s">
        <v>287</v>
      </c>
      <c r="CN22" s="3">
        <v>43663</v>
      </c>
      <c r="CO22" s="3">
        <v>43646</v>
      </c>
      <c r="CP22" t="s">
        <v>288</v>
      </c>
    </row>
    <row r="23" spans="1:94" x14ac:dyDescent="0.25">
      <c r="A23">
        <v>2019</v>
      </c>
      <c r="B23" s="3">
        <v>43556</v>
      </c>
      <c r="C23" s="3">
        <v>43646</v>
      </c>
      <c r="D23" t="s">
        <v>204</v>
      </c>
      <c r="E23">
        <v>4</v>
      </c>
      <c r="F23" t="s">
        <v>222</v>
      </c>
      <c r="G23" t="s">
        <v>222</v>
      </c>
      <c r="H23" t="s">
        <v>227</v>
      </c>
      <c r="I23" t="s">
        <v>242</v>
      </c>
      <c r="J23" t="s">
        <v>255</v>
      </c>
      <c r="K23" t="s">
        <v>265</v>
      </c>
      <c r="L23" t="s">
        <v>214</v>
      </c>
      <c r="M23">
        <v>6963</v>
      </c>
      <c r="N23">
        <v>5963</v>
      </c>
      <c r="O23" s="2" t="s">
        <v>280</v>
      </c>
      <c r="P23" s="2">
        <v>0</v>
      </c>
      <c r="Q23" s="2">
        <v>0</v>
      </c>
      <c r="R23" t="s">
        <v>266</v>
      </c>
      <c r="S23" t="s">
        <v>267</v>
      </c>
      <c r="T23" t="s">
        <v>268</v>
      </c>
      <c r="U23" t="s">
        <v>269</v>
      </c>
      <c r="V23">
        <v>3481.5</v>
      </c>
      <c r="W23">
        <v>2814.69</v>
      </c>
      <c r="X23" t="s">
        <v>270</v>
      </c>
      <c r="Y23" t="s">
        <v>271</v>
      </c>
      <c r="Z23">
        <v>0</v>
      </c>
      <c r="AA23">
        <v>0</v>
      </c>
      <c r="AB23">
        <v>0</v>
      </c>
      <c r="AC23" t="s">
        <v>273</v>
      </c>
      <c r="AD23">
        <v>0</v>
      </c>
      <c r="AE23">
        <v>0</v>
      </c>
      <c r="AF23">
        <v>0</v>
      </c>
      <c r="AG23" t="s">
        <v>274</v>
      </c>
      <c r="AH23">
        <v>0</v>
      </c>
      <c r="AI23">
        <v>0</v>
      </c>
      <c r="AJ23">
        <v>0</v>
      </c>
      <c r="AK23" t="s">
        <v>275</v>
      </c>
      <c r="AL23">
        <v>0</v>
      </c>
      <c r="AM23">
        <v>0</v>
      </c>
      <c r="AN23">
        <v>0</v>
      </c>
      <c r="AO23" t="s">
        <v>277</v>
      </c>
      <c r="AP23">
        <v>0</v>
      </c>
      <c r="AQ23">
        <v>0</v>
      </c>
      <c r="AR23">
        <v>0</v>
      </c>
      <c r="AS23" t="s">
        <v>278</v>
      </c>
      <c r="AT23">
        <v>0</v>
      </c>
      <c r="AU23">
        <v>0</v>
      </c>
      <c r="AV23">
        <v>0</v>
      </c>
      <c r="AW23" s="2" t="s">
        <v>290</v>
      </c>
      <c r="AX23" s="2">
        <v>0</v>
      </c>
      <c r="AY23" s="2">
        <v>0</v>
      </c>
      <c r="AZ23" s="4" t="s">
        <v>276</v>
      </c>
      <c r="BA23" s="2" t="s">
        <v>291</v>
      </c>
      <c r="BB23">
        <f>1005.72+375</f>
        <v>1380.72</v>
      </c>
      <c r="BC23" s="2">
        <f>1005.72+375</f>
        <v>1380.72</v>
      </c>
      <c r="BD23" s="4" t="s">
        <v>282</v>
      </c>
      <c r="BE23">
        <v>0</v>
      </c>
      <c r="BF23">
        <v>0</v>
      </c>
      <c r="BG23">
        <v>0</v>
      </c>
      <c r="BH23">
        <v>0</v>
      </c>
      <c r="BI23">
        <v>0</v>
      </c>
      <c r="BJ23" s="5" t="s">
        <v>296</v>
      </c>
      <c r="BK23">
        <v>0</v>
      </c>
      <c r="BL23">
        <v>0</v>
      </c>
      <c r="BM23" t="s">
        <v>281</v>
      </c>
      <c r="BN23">
        <v>0</v>
      </c>
      <c r="BO23">
        <v>0</v>
      </c>
      <c r="BP23" t="s">
        <v>282</v>
      </c>
      <c r="BQ23">
        <v>0</v>
      </c>
      <c r="BR23">
        <v>0</v>
      </c>
      <c r="BS23" t="s">
        <v>283</v>
      </c>
      <c r="BT23">
        <v>0</v>
      </c>
      <c r="BU23">
        <v>0</v>
      </c>
      <c r="BV23" t="s">
        <v>272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272</v>
      </c>
      <c r="CC23">
        <v>0</v>
      </c>
      <c r="CD23">
        <v>0</v>
      </c>
      <c r="CE23" t="s">
        <v>268</v>
      </c>
      <c r="CF23" t="s">
        <v>284</v>
      </c>
      <c r="CG23">
        <v>0</v>
      </c>
      <c r="CH23">
        <v>0</v>
      </c>
      <c r="CI23" t="s">
        <v>272</v>
      </c>
      <c r="CJ23" t="s">
        <v>285</v>
      </c>
      <c r="CK23" t="s">
        <v>282</v>
      </c>
      <c r="CL23" t="s">
        <v>286</v>
      </c>
      <c r="CM23" t="s">
        <v>287</v>
      </c>
      <c r="CN23" s="3">
        <v>43663</v>
      </c>
      <c r="CO23" s="3">
        <v>43646</v>
      </c>
      <c r="CP23" t="s">
        <v>288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2019-06-25T17:03:57Z</dcterms:created>
  <dcterms:modified xsi:type="dcterms:W3CDTF">2019-07-18T16:38:36Z</dcterms:modified>
</cp:coreProperties>
</file>