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605" windowHeight="7155" tabRatio="599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44525"/>
</workbook>
</file>

<file path=xl/calcChain.xml><?xml version="1.0" encoding="utf-8"?>
<calcChain xmlns="http://schemas.openxmlformats.org/spreadsheetml/2006/main">
  <c r="P40" i="1" l="1"/>
  <c r="P46" i="1" l="1"/>
  <c r="P45" i="1"/>
  <c r="P37" i="1"/>
  <c r="P35" i="1"/>
  <c r="P33" i="1"/>
  <c r="P30" i="1"/>
  <c r="P29" i="1"/>
  <c r="P28" i="1"/>
  <c r="P27" i="1"/>
  <c r="P24" i="1"/>
  <c r="P23" i="1"/>
  <c r="P20" i="1"/>
  <c r="P19" i="1"/>
  <c r="P18" i="1"/>
  <c r="P17" i="1"/>
  <c r="P15" i="1"/>
  <c r="P14" i="1"/>
  <c r="P13" i="1"/>
  <c r="P11" i="1"/>
  <c r="P10" i="1"/>
</calcChain>
</file>

<file path=xl/comments1.xml><?xml version="1.0" encoding="utf-8"?>
<comments xmlns="http://schemas.openxmlformats.org/spreadsheetml/2006/main">
  <authors>
    <author>Usuario-JZ2</author>
  </authors>
  <commentList>
    <comment ref="F40" authorId="0">
      <text>
        <r>
          <rPr>
            <b/>
            <sz val="9"/>
            <color indexed="81"/>
            <rFont val="Tahoma"/>
            <charset val="1"/>
          </rPr>
          <t>Usuario-JZ2:</t>
        </r>
        <r>
          <rPr>
            <sz val="9"/>
            <color indexed="81"/>
            <rFont val="Tahoma"/>
            <charset val="1"/>
          </rPr>
          <t xml:space="preserve">
Se debe poner fecha de alta o baja en su caso en la nota.</t>
        </r>
      </text>
    </comment>
  </commentList>
</comments>
</file>

<file path=xl/sharedStrings.xml><?xml version="1.0" encoding="utf-8"?>
<sst xmlns="http://schemas.openxmlformats.org/spreadsheetml/2006/main" count="2189" uniqueCount="369">
  <si>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</si>
  <si>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</si>
  <si>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</si>
  <si>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</si>
  <si>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</si>
  <si>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</si>
  <si>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</si>
  <si>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</si>
  <si>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</si>
  <si>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</si>
  <si>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</si>
  <si>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</si>
  <si>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</si>
  <si>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</si>
  <si>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</si>
  <si>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</si>
  <si>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</si>
  <si>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</si>
  <si>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</si>
  <si>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</si>
  <si>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</si>
  <si>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</si>
  <si>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</si>
  <si>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</si>
  <si>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</si>
  <si>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</si>
  <si>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</si>
  <si>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</si>
  <si>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</si>
  <si>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</si>
  <si>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</si>
  <si>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</si>
  <si>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</si>
  <si>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</si>
  <si>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</si>
  <si>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</si>
  <si>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</si>
  <si>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</si>
  <si>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</si>
  <si>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</si>
  <si>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</si>
  <si>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</si>
  <si>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</si>
  <si>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</si>
  <si>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</si>
  <si>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</si>
  <si>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</si>
  <si>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</si>
  <si>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</si>
  <si>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</si>
  <si>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</si>
  <si>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</si>
  <si>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</si>
  <si>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</si>
  <si>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</si>
  <si>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</si>
  <si>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</si>
  <si>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</si>
  <si>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</si>
  <si>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</si>
  <si>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</si>
  <si>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</si>
  <si>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</si>
  <si>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</si>
  <si>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</si>
  <si>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</si>
  <si>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</si>
  <si>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</si>
  <si>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</si>
  <si>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</si>
  <si>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</si>
  <si>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</si>
  <si>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</si>
  <si>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</si>
  <si>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</si>
  <si>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</si>
  <si>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</si>
  <si>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</si>
  <si>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</si>
  <si>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</si>
  <si>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</si>
  <si>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</si>
  <si>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</si>
  <si>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</si>
  <si>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</si>
  <si>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</si>
  <si>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</si>
  <si>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</si>
  <si>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</si>
  <si>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</si>
  <si>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</si>
  <si>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</si>
  <si>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</si>
  <si>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</si>
  <si>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</si>
  <si>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</si>
  <si>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</si>
  <si>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</si>
  <si>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</si>
  <si>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</si>
  <si>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</si>
  <si>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</si>
  <si>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</si>
  <si>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</si>
  <si>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</si>
  <si>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</si>
  <si>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</si>
  <si>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</si>
  <si>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</si>
  <si>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</si>
  <si>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</si>
  <si>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</si>
  <si>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</si>
  <si>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</si>
  <si>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</si>
  <si>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</si>
  <si>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</si>
  <si>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</si>
  <si>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</si>
  <si>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</si>
  <si>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</si>
  <si>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</si>
  <si>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</si>
  <si>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</si>
  <si>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</si>
  <si>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</si>
  <si>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</si>
  <si>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</si>
  <si>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</si>
  <si>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</si>
  <si>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</si>
  <si>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</si>
  <si>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</si>
  <si>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</si>
  <si>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</si>
  <si>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</si>
  <si>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</si>
  <si>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</si>
  <si>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</si>
  <si>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</si>
  <si>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</si>
  <si>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</si>
  <si>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</si>
  <si>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</si>
  <si>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</si>
  <si>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</si>
  <si>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</si>
  <si>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</si>
  <si>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</si>
  <si>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</si>
  <si>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</si>
  <si>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</si>
  <si>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</si>
  <si>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</si>
  <si>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</si>
  <si>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</si>
  <si>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</si>
  <si>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</si>
  <si>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</si>
  <si>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</si>
  <si>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</si>
  <si>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</si>
  <si>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</si>
  <si>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</si>
  <si>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</si>
  <si>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</si>
  <si>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</si>
  <si>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</si>
  <si>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</si>
  <si>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</si>
  <si>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</si>
  <si>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</si>
  <si>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</si>
  <si>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</si>
  <si>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</si>
  <si>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</si>
  <si>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</si>
  <si>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</si>
  <si>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</si>
  <si>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</si>
  <si>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</si>
  <si>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</si>
  <si>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</si>
  <si>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</si>
  <si>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</si>
  <si>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</si>
  <si>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</si>
  <si>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</si>
  <si>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</si>
  <si>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</si>
  <si>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</si>
  <si>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</si>
  <si>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</si>
  <si>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</si>
  <si>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</si>
  <si>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</si>
  <si>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</si>
  <si>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</si>
  <si>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</si>
  <si>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</si>
  <si>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</si>
  <si>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</si>
  <si>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</si>
  <si>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</si>
  <si>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</si>
  <si>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</si>
  <si>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</si>
  <si>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</si>
  <si>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</si>
  <si>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</si>
  <si>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</si>
  <si>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</si>
  <si>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</si>
  <si>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ENCARGADA DEL ESPACIO DE CULTURA DEL AGUA</t>
  </si>
  <si>
    <t>DEPARTAMENTO ADMINISTRATIVO Y COMERCIAL</t>
  </si>
  <si>
    <t>JOSEFINA</t>
  </si>
  <si>
    <t>ALVAREZ</t>
  </si>
  <si>
    <t>GALLARDO</t>
  </si>
  <si>
    <t>REYNA SIVILINA</t>
  </si>
  <si>
    <t>ARANO</t>
  </si>
  <si>
    <t>LEAL</t>
  </si>
  <si>
    <t>No hubo en este periodo</t>
  </si>
  <si>
    <t xml:space="preserve">No hay </t>
  </si>
  <si>
    <t>Ninguna</t>
  </si>
  <si>
    <t>Salario</t>
  </si>
  <si>
    <t>Quincenal</t>
  </si>
  <si>
    <t>No hay en este perido</t>
  </si>
  <si>
    <t>Semestral</t>
  </si>
  <si>
    <t>No hay gratificaciones</t>
  </si>
  <si>
    <t>No hay en este periodo</t>
  </si>
  <si>
    <t>No hay comisiones</t>
  </si>
  <si>
    <t>Ninguno</t>
  </si>
  <si>
    <t>No hay dietas</t>
  </si>
  <si>
    <t>No hay bonos</t>
  </si>
  <si>
    <t>Anual</t>
  </si>
  <si>
    <t>No hay otras prestaciones por conceptos similares</t>
  </si>
  <si>
    <t>No aplica en estre trimestre.</t>
  </si>
  <si>
    <t>Pesos Mexicanos</t>
  </si>
  <si>
    <t>SECCION DE RECURSOS HUMANOS</t>
  </si>
  <si>
    <t>AUXILIAR ADMINISTRATIVO</t>
  </si>
  <si>
    <t>AUXILIAR ADMINISTRATIVA</t>
  </si>
  <si>
    <t>FONTANERO</t>
  </si>
  <si>
    <t xml:space="preserve">DEPARTAMENTO TECNICO </t>
  </si>
  <si>
    <t>MARCO ANTONIO</t>
  </si>
  <si>
    <t>ANDRADE</t>
  </si>
  <si>
    <t>REYES</t>
  </si>
  <si>
    <t>PEDRO</t>
  </si>
  <si>
    <t>SEGURA</t>
  </si>
  <si>
    <t xml:space="preserve">JEFE DEL AREA TECNICA </t>
  </si>
  <si>
    <t>EDUARDO</t>
  </si>
  <si>
    <t>VAZQUEZ</t>
  </si>
  <si>
    <t>JOAQUIN</t>
  </si>
  <si>
    <t>BENITEZ</t>
  </si>
  <si>
    <t>HERNANDEZ</t>
  </si>
  <si>
    <t>BERNABE</t>
  </si>
  <si>
    <t>CARRIZALES</t>
  </si>
  <si>
    <t>CISNEROS</t>
  </si>
  <si>
    <t>CERVANTES</t>
  </si>
  <si>
    <t>LECTURISTA NOTIFICADOR</t>
  </si>
  <si>
    <t>JOSE ANTONIO</t>
  </si>
  <si>
    <t>POLITO</t>
  </si>
  <si>
    <t>ARMANDO</t>
  </si>
  <si>
    <t>CRUZ</t>
  </si>
  <si>
    <t>CINTA</t>
  </si>
  <si>
    <t>FELIPE</t>
  </si>
  <si>
    <t>LARA</t>
  </si>
  <si>
    <t>ALEJANDRO</t>
  </si>
  <si>
    <t>SINTA</t>
  </si>
  <si>
    <t>ANTONIO</t>
  </si>
  <si>
    <t>DE DIOS</t>
  </si>
  <si>
    <t>OBIL</t>
  </si>
  <si>
    <t>NORBERTO</t>
  </si>
  <si>
    <t>FACUNDO</t>
  </si>
  <si>
    <t>OLIVEROS</t>
  </si>
  <si>
    <t>ENCARGADA DE CONTRATOS</t>
  </si>
  <si>
    <t>GUADALUPE</t>
  </si>
  <si>
    <t>FIGUEROA</t>
  </si>
  <si>
    <t>ZETINA</t>
  </si>
  <si>
    <t>JORGE ALBERTO</t>
  </si>
  <si>
    <t>GUTIERREZ</t>
  </si>
  <si>
    <t>SANTOS</t>
  </si>
  <si>
    <t>ENCARGADA DE LA SECCION DE FACTURACION Y MEDICION</t>
  </si>
  <si>
    <t>MA. DOLORES</t>
  </si>
  <si>
    <t>HAGMAIER</t>
  </si>
  <si>
    <t>VILLEGAS</t>
  </si>
  <si>
    <t>JEFE DE LA SECCION DE RECURSOS MATERIALES</t>
  </si>
  <si>
    <t>MARIA DE LOURDES</t>
  </si>
  <si>
    <t>JEREZANO</t>
  </si>
  <si>
    <t>CABALLERO</t>
  </si>
  <si>
    <t>AUXILIAR COMERCIAL</t>
  </si>
  <si>
    <t>MARIA CANDELARIA</t>
  </si>
  <si>
    <t>LINARES</t>
  </si>
  <si>
    <t>MATACAPAN</t>
  </si>
  <si>
    <t>SAUL</t>
  </si>
  <si>
    <t>MORALES</t>
  </si>
  <si>
    <t>TLAPA</t>
  </si>
  <si>
    <t xml:space="preserve">JORGE  </t>
  </si>
  <si>
    <t>MULATO</t>
  </si>
  <si>
    <t>AGUIRRE</t>
  </si>
  <si>
    <t xml:space="preserve">FONTANERO </t>
  </si>
  <si>
    <t>OTHON</t>
  </si>
  <si>
    <t>NOLASCO</t>
  </si>
  <si>
    <t xml:space="preserve">NAVIGAL </t>
  </si>
  <si>
    <t>HERIBERTO</t>
  </si>
  <si>
    <t>PEREZ</t>
  </si>
  <si>
    <t>AUXILIAR DE FONTANERO</t>
  </si>
  <si>
    <t>JULIO</t>
  </si>
  <si>
    <t>AUXILIAR GENERAL</t>
  </si>
  <si>
    <t>MARIA DE JESUS</t>
  </si>
  <si>
    <t xml:space="preserve">CAJA RECAUDADORA </t>
  </si>
  <si>
    <t>LETICIA JUDITH</t>
  </si>
  <si>
    <t>SUAREZ</t>
  </si>
  <si>
    <t>ENCARGADO DE LA SECCION DE RECURSOS HUMANOS</t>
  </si>
  <si>
    <t xml:space="preserve"> DEPARTAMENTO ADMINISTRATIVO Y COMERCIAL</t>
  </si>
  <si>
    <t>TORRES</t>
  </si>
  <si>
    <t>CHOFER</t>
  </si>
  <si>
    <t>NICOLAS</t>
  </si>
  <si>
    <t>HUMBERTO</t>
  </si>
  <si>
    <t>PELAYO</t>
  </si>
  <si>
    <t>TAXILAGA</t>
  </si>
  <si>
    <t>AUXILIAR FONTANERO</t>
  </si>
  <si>
    <t>ADRIAN</t>
  </si>
  <si>
    <t>SANCHEZ</t>
  </si>
  <si>
    <t>FUCHIN</t>
  </si>
  <si>
    <t>INTENDENTE</t>
  </si>
  <si>
    <t xml:space="preserve">CRISTIAN DE JESUS </t>
  </si>
  <si>
    <t xml:space="preserve">HERNANDEZ </t>
  </si>
  <si>
    <t>MARCO</t>
  </si>
  <si>
    <t xml:space="preserve">REYES </t>
  </si>
  <si>
    <t>JEFE DE OFICINA OPERADORA</t>
  </si>
  <si>
    <t>DIRECCION GENERAL</t>
  </si>
  <si>
    <t>FLORENCIO</t>
  </si>
  <si>
    <t>MOLINA</t>
  </si>
  <si>
    <t>NIEVES</t>
  </si>
  <si>
    <t>JEFE DE LA SECCION DE PRODUCCION Y DISTRIBUCION</t>
  </si>
  <si>
    <t>SAMIR EDUARDO</t>
  </si>
  <si>
    <t>CADENA</t>
  </si>
  <si>
    <t>AUX TECNICO</t>
  </si>
  <si>
    <t>HILARION</t>
  </si>
  <si>
    <t xml:space="preserve">CARVALLO </t>
  </si>
  <si>
    <t>CABRERA</t>
  </si>
  <si>
    <t>JEFE DEL DEPARTAMENTO COMERCIAL Y ADMINISTRATIVO</t>
  </si>
  <si>
    <t>JUAN JESUS</t>
  </si>
  <si>
    <t>SOSA</t>
  </si>
  <si>
    <t>ROJAS</t>
  </si>
  <si>
    <t>JORGE ALDAIR</t>
  </si>
  <si>
    <t>IRVIN SURYAKAN</t>
  </si>
  <si>
    <t>JOSE ESTHER</t>
  </si>
  <si>
    <t xml:space="preserve">VILLEGAS </t>
  </si>
  <si>
    <t>JORGE DE JESUS</t>
  </si>
  <si>
    <t>No tenemos otras primas</t>
  </si>
  <si>
    <t>Estimulo por modernizacion administrativa</t>
  </si>
  <si>
    <t>FRANSCISCO</t>
  </si>
  <si>
    <t>MARTINEZ</t>
  </si>
  <si>
    <t>EDUARDO ALEJANDRO</t>
  </si>
  <si>
    <t>GRACIA</t>
  </si>
  <si>
    <t>JOSE ALBERTO</t>
  </si>
  <si>
    <t xml:space="preserve">Única </t>
  </si>
  <si>
    <t>Horas insalubres</t>
  </si>
  <si>
    <t>OFICINA OPERADORA CAEV CATEMACO, INFORMACION CORRESPONDIENTE AL CUARTO TRIMESTRE DEL 2018.</t>
  </si>
  <si>
    <t>Retroactivo al sueldo</t>
  </si>
  <si>
    <t>Horas insalubres, Retroactivo al sueldo</t>
  </si>
  <si>
    <t>Dias Festivos, Prima Dominical , Retroactivo al sueldo</t>
  </si>
  <si>
    <t>Dias Festivos, Prima Dominical, Retroactivo al sueldo</t>
  </si>
  <si>
    <t>Dias Festivos, Tiempo Extra, Horas insalubres, Retroactivo al sueldo</t>
  </si>
  <si>
    <t>Dias Festivos, Horas insalubres, Prima Dominical, Retroactivo al sueldo</t>
  </si>
  <si>
    <t>Dias Festivos, Retroactivo al sueldo</t>
  </si>
  <si>
    <t>Dias Festivos, Tiempo Extra,Retroactivo al sueldo</t>
  </si>
  <si>
    <t>MOTO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</si>
</sst>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2" fontId="0" fillId="0" borderId="0" xfId="0" applyNumberFormat="1"/>
    <xf numFmtId="0" fontId="0" fillId="4" borderId="0" xfId="0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O49"/>
  <sheetViews>
    <sheetView tabSelected="1" topLeftCell="U2" zoomScale="112" zoomScaleNormal="112" workbookViewId="0">
      <selection activeCell="I4" sqref="I1:I1048576"/>
    </sheetView>
  </sheetViews>
  <sheetFormatPr baseColWidth="10" defaultColWidth="9.140625" defaultRowHeight="15" x14ac:dyDescent="0.25"/>
  <cols>
    <col min="1" max="1" width="8" hidden="1" customWidth="1"/>
    <col min="2" max="2" width="36.42578125" hidden="1" customWidth="1"/>
    <col min="3" max="3" width="38.5703125" hidden="1" customWidth="1"/>
    <col min="4" max="4" width="32.7109375" hidden="1" customWidth="1"/>
    <col min="5" max="5" width="21" hidden="1" customWidth="1"/>
    <col min="6" max="6" width="59.28515625" hidden="1" customWidth="1"/>
    <col min="7" max="7" width="58.5703125" hidden="1" customWidth="1"/>
    <col min="8" max="8" width="59" hidden="1" customWidth="1"/>
    <col min="9" max="9" width="32.7109375" customWidth="1"/>
    <col min="10" max="10" width="21" customWidth="1"/>
    <col min="11" max="11" width="13.5703125" customWidth="1"/>
    <col min="12" max="12" width="14" customWidth="1"/>
    <col min="13" max="13" width="35.5703125" customWidth="1"/>
    <col min="14" max="14" width="34.85546875" customWidth="1"/>
    <col min="15" max="15" width="20.85546875" customWidth="1"/>
    <col min="16" max="16" width="12.28515625" customWidth="1"/>
    <col min="17" max="17" width="45.85546875" customWidth="1"/>
    <col min="18" max="18" width="46.7109375" customWidth="1"/>
    <col min="19" max="19" width="47.28515625" customWidth="1"/>
    <col min="20" max="20" width="47.7109375" customWidth="1"/>
    <col min="21" max="21" width="26" customWidth="1"/>
    <col min="22" max="22" width="24.140625" customWidth="1"/>
    <col min="23" max="23" width="23.42578125" customWidth="1"/>
    <col min="24" max="24" width="24.28515625" customWidth="1"/>
    <col min="25" max="25" width="41.5703125" customWidth="1"/>
    <col min="26" max="26" width="39.7109375" customWidth="1"/>
    <col min="27" max="27" width="39" customWidth="1"/>
    <col min="28" max="28" width="39.85546875" customWidth="1"/>
    <col min="29" max="29" width="31.140625" customWidth="1"/>
    <col min="30" max="30" width="29.42578125" customWidth="1"/>
    <col min="31" max="31" width="28.7109375" customWidth="1"/>
    <col min="32" max="32" width="29.42578125" customWidth="1"/>
    <col min="33" max="33" width="24.7109375" customWidth="1"/>
    <col min="34" max="34" width="22.85546875" customWidth="1"/>
    <col min="35" max="35" width="22.140625" customWidth="1"/>
    <col min="36" max="36" width="23" customWidth="1"/>
    <col min="37" max="37" width="28.28515625" customWidth="1"/>
    <col min="38" max="38" width="26.42578125" customWidth="1"/>
    <col min="39" max="39" width="25.7109375" customWidth="1"/>
    <col min="40" max="40" width="26.5703125" customWidth="1"/>
    <col min="41" max="41" width="24" customWidth="1"/>
    <col min="42" max="42" width="22.28515625" customWidth="1"/>
    <col min="43" max="43" width="21.5703125" customWidth="1"/>
    <col min="44" max="44" width="22.28515625" customWidth="1"/>
    <col min="45" max="45" width="24" customWidth="1"/>
    <col min="46" max="46" width="22.140625" customWidth="1"/>
    <col min="47" max="47" width="21.42578125" customWidth="1"/>
    <col min="48" max="48" width="22.28515625" customWidth="1"/>
    <col min="49" max="49" width="27" customWidth="1"/>
    <col min="50" max="50" width="25.140625" customWidth="1"/>
    <col min="51" max="51" width="24.42578125" customWidth="1"/>
    <col min="52" max="52" width="25.28515625" customWidth="1"/>
    <col min="53" max="53" width="36" customWidth="1"/>
    <col min="54" max="54" width="33.5703125" customWidth="1"/>
    <col min="55" max="55" width="32.85546875" customWidth="1"/>
    <col min="56" max="56" width="33.5703125" customWidth="1"/>
    <col min="57" max="57" width="23.7109375" customWidth="1"/>
    <col min="58" max="58" width="23" customWidth="1"/>
    <col min="59" max="59" width="23.85546875" customWidth="1"/>
    <col min="60" max="60" width="30.5703125" customWidth="1"/>
    <col min="61" max="61" width="29.85546875" customWidth="1"/>
    <col min="62" max="62" width="30.5703125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9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17" t="s">
        <v>107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</row>
    <row r="7" spans="1:93" ht="64.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>
        <v>2018</v>
      </c>
      <c r="B8" s="3">
        <v>43374</v>
      </c>
      <c r="C8" s="3">
        <v>43465</v>
      </c>
      <c r="D8" t="s">
        <v>202</v>
      </c>
      <c r="E8" s="4">
        <v>4</v>
      </c>
      <c r="F8" s="4" t="s">
        <v>213</v>
      </c>
      <c r="G8" s="4" t="s">
        <v>213</v>
      </c>
      <c r="H8" s="4" t="s">
        <v>214</v>
      </c>
      <c r="I8" s="4" t="s">
        <v>215</v>
      </c>
      <c r="J8" s="4" t="s">
        <v>216</v>
      </c>
      <c r="K8" s="4" t="s">
        <v>217</v>
      </c>
      <c r="L8" t="s">
        <v>211</v>
      </c>
      <c r="M8">
        <v>8838.64</v>
      </c>
      <c r="N8">
        <v>7295.5420000000004</v>
      </c>
      <c r="O8" s="6" t="s">
        <v>360</v>
      </c>
      <c r="P8">
        <v>2292.6</v>
      </c>
      <c r="Q8">
        <v>0</v>
      </c>
      <c r="R8" t="s">
        <v>221</v>
      </c>
      <c r="S8" t="s">
        <v>222</v>
      </c>
      <c r="T8" t="s">
        <v>223</v>
      </c>
      <c r="U8" t="s">
        <v>224</v>
      </c>
      <c r="V8">
        <v>4694.4800000000005</v>
      </c>
      <c r="W8">
        <v>3938.3500000000004</v>
      </c>
      <c r="X8" t="s">
        <v>225</v>
      </c>
      <c r="Y8" t="s">
        <v>221</v>
      </c>
      <c r="Z8" s="8">
        <v>0</v>
      </c>
      <c r="AA8">
        <v>0</v>
      </c>
      <c r="AB8" t="s">
        <v>227</v>
      </c>
      <c r="AC8" t="s">
        <v>228</v>
      </c>
      <c r="AD8">
        <v>0</v>
      </c>
      <c r="AE8">
        <v>0</v>
      </c>
      <c r="AF8" t="s">
        <v>223</v>
      </c>
      <c r="AG8" s="14" t="s">
        <v>350</v>
      </c>
      <c r="AH8">
        <v>0</v>
      </c>
      <c r="AI8">
        <v>0</v>
      </c>
      <c r="AJ8" t="s">
        <v>223</v>
      </c>
      <c r="AK8" t="s">
        <v>230</v>
      </c>
      <c r="AL8">
        <v>0</v>
      </c>
      <c r="AM8">
        <v>0</v>
      </c>
      <c r="AN8" t="s">
        <v>231</v>
      </c>
      <c r="AO8" t="s">
        <v>232</v>
      </c>
      <c r="AP8">
        <v>0</v>
      </c>
      <c r="AQ8">
        <v>0</v>
      </c>
      <c r="AR8" t="s">
        <v>231</v>
      </c>
      <c r="AS8" t="s">
        <v>233</v>
      </c>
      <c r="AT8">
        <v>0</v>
      </c>
      <c r="AU8">
        <v>0</v>
      </c>
      <c r="AV8" t="s">
        <v>231</v>
      </c>
      <c r="AW8" t="s">
        <v>351</v>
      </c>
      <c r="AX8">
        <v>6187.89</v>
      </c>
      <c r="AY8">
        <v>6187.89</v>
      </c>
      <c r="AZ8" t="s">
        <v>234</v>
      </c>
      <c r="BA8" s="5" t="s">
        <v>229</v>
      </c>
      <c r="BB8">
        <v>0</v>
      </c>
      <c r="BC8" s="2">
        <v>0</v>
      </c>
      <c r="BD8" s="6" t="s">
        <v>234</v>
      </c>
      <c r="BE8">
        <v>0</v>
      </c>
      <c r="BF8">
        <v>0</v>
      </c>
      <c r="BG8" t="s">
        <v>223</v>
      </c>
      <c r="BH8" s="14">
        <v>1650.11</v>
      </c>
      <c r="BI8" s="14">
        <v>1650.11</v>
      </c>
      <c r="BJ8" t="s">
        <v>227</v>
      </c>
      <c r="BK8">
        <v>24649.18</v>
      </c>
      <c r="BL8" t="s">
        <v>234</v>
      </c>
      <c r="BM8">
        <v>0</v>
      </c>
      <c r="BN8">
        <v>0</v>
      </c>
      <c r="BO8" t="s">
        <v>226</v>
      </c>
      <c r="BP8">
        <v>0</v>
      </c>
      <c r="BQ8">
        <v>0</v>
      </c>
      <c r="BR8" t="s">
        <v>227</v>
      </c>
      <c r="BS8">
        <v>0</v>
      </c>
      <c r="BT8">
        <v>0</v>
      </c>
      <c r="BU8" t="s">
        <v>223</v>
      </c>
      <c r="BV8">
        <v>0</v>
      </c>
      <c r="BW8">
        <v>0</v>
      </c>
      <c r="BX8">
        <v>0</v>
      </c>
      <c r="BY8">
        <v>0</v>
      </c>
      <c r="BZ8">
        <v>0</v>
      </c>
      <c r="CA8" t="s">
        <v>223</v>
      </c>
      <c r="CB8">
        <v>0</v>
      </c>
      <c r="CC8">
        <v>0</v>
      </c>
      <c r="CD8" t="s">
        <v>223</v>
      </c>
      <c r="CE8" t="s">
        <v>235</v>
      </c>
      <c r="CF8">
        <v>0</v>
      </c>
      <c r="CG8">
        <v>0</v>
      </c>
      <c r="CH8" t="s">
        <v>223</v>
      </c>
      <c r="CI8" t="s">
        <v>236</v>
      </c>
      <c r="CJ8" t="s">
        <v>234</v>
      </c>
      <c r="CK8" t="s">
        <v>237</v>
      </c>
      <c r="CL8" t="s">
        <v>238</v>
      </c>
      <c r="CM8" s="3">
        <v>43495</v>
      </c>
      <c r="CN8" s="3">
        <v>43465</v>
      </c>
      <c r="CO8" t="s">
        <v>359</v>
      </c>
    </row>
    <row r="9" spans="1:93" x14ac:dyDescent="0.25">
      <c r="A9">
        <v>2018</v>
      </c>
      <c r="B9" s="3">
        <v>43374</v>
      </c>
      <c r="C9" s="3">
        <v>43465</v>
      </c>
      <c r="D9" t="s">
        <v>202</v>
      </c>
      <c r="E9" s="4">
        <v>4</v>
      </c>
      <c r="F9" s="4" t="s">
        <v>239</v>
      </c>
      <c r="G9" s="4" t="s">
        <v>240</v>
      </c>
      <c r="H9" s="4" t="s">
        <v>214</v>
      </c>
      <c r="I9" s="4" t="s">
        <v>218</v>
      </c>
      <c r="J9" s="4" t="s">
        <v>219</v>
      </c>
      <c r="K9" s="4" t="s">
        <v>220</v>
      </c>
      <c r="L9" t="s">
        <v>211</v>
      </c>
      <c r="M9">
        <v>22071.46</v>
      </c>
      <c r="N9">
        <v>10166.6572</v>
      </c>
      <c r="O9" s="10" t="s">
        <v>360</v>
      </c>
      <c r="P9">
        <v>4412.34</v>
      </c>
      <c r="Q9">
        <v>0</v>
      </c>
      <c r="R9" s="12" t="s">
        <v>221</v>
      </c>
      <c r="S9" t="s">
        <v>222</v>
      </c>
      <c r="T9" t="s">
        <v>223</v>
      </c>
      <c r="U9" t="s">
        <v>224</v>
      </c>
      <c r="V9">
        <v>11422.46</v>
      </c>
      <c r="W9">
        <v>8587.07</v>
      </c>
      <c r="X9" t="s">
        <v>225</v>
      </c>
      <c r="Y9" s="8" t="s">
        <v>221</v>
      </c>
      <c r="Z9" s="8">
        <v>0</v>
      </c>
      <c r="AA9" s="8">
        <v>0</v>
      </c>
      <c r="AB9" t="s">
        <v>227</v>
      </c>
      <c r="AC9" t="s">
        <v>228</v>
      </c>
      <c r="AD9">
        <v>0</v>
      </c>
      <c r="AE9">
        <v>0</v>
      </c>
      <c r="AF9" t="s">
        <v>223</v>
      </c>
      <c r="AG9" s="14" t="s">
        <v>350</v>
      </c>
      <c r="AH9" s="14">
        <v>0</v>
      </c>
      <c r="AI9" s="14">
        <v>0</v>
      </c>
      <c r="AJ9" s="14" t="s">
        <v>223</v>
      </c>
      <c r="AK9" t="s">
        <v>230</v>
      </c>
      <c r="AL9">
        <v>0</v>
      </c>
      <c r="AM9">
        <v>0</v>
      </c>
      <c r="AN9" t="s">
        <v>231</v>
      </c>
      <c r="AO9" t="s">
        <v>232</v>
      </c>
      <c r="AP9">
        <v>0</v>
      </c>
      <c r="AQ9">
        <v>0</v>
      </c>
      <c r="AR9" t="s">
        <v>231</v>
      </c>
      <c r="AS9" t="s">
        <v>233</v>
      </c>
      <c r="AT9">
        <v>0</v>
      </c>
      <c r="AU9">
        <v>0</v>
      </c>
      <c r="AV9" t="s">
        <v>231</v>
      </c>
      <c r="AW9" s="7" t="s">
        <v>351</v>
      </c>
      <c r="AX9">
        <v>11909.14</v>
      </c>
      <c r="AY9">
        <v>11909.14</v>
      </c>
      <c r="AZ9" s="14" t="s">
        <v>234</v>
      </c>
      <c r="BA9" s="11" t="s">
        <v>229</v>
      </c>
      <c r="BB9" s="11">
        <v>0</v>
      </c>
      <c r="BC9" s="11">
        <v>0</v>
      </c>
      <c r="BD9" s="6" t="s">
        <v>234</v>
      </c>
      <c r="BE9">
        <v>0</v>
      </c>
      <c r="BF9">
        <v>0</v>
      </c>
      <c r="BG9" t="s">
        <v>223</v>
      </c>
      <c r="BH9" s="14">
        <v>3175.77</v>
      </c>
      <c r="BI9" s="14">
        <v>3175.77</v>
      </c>
      <c r="BJ9" t="s">
        <v>227</v>
      </c>
      <c r="BK9">
        <v>55397.91</v>
      </c>
      <c r="BL9" t="s">
        <v>234</v>
      </c>
      <c r="BM9">
        <v>0</v>
      </c>
      <c r="BN9">
        <v>0</v>
      </c>
      <c r="BO9" t="s">
        <v>226</v>
      </c>
      <c r="BP9">
        <v>0</v>
      </c>
      <c r="BQ9">
        <v>0</v>
      </c>
      <c r="BR9" t="s">
        <v>227</v>
      </c>
      <c r="BS9">
        <v>0</v>
      </c>
      <c r="BT9">
        <v>0</v>
      </c>
      <c r="BU9" t="s">
        <v>223</v>
      </c>
      <c r="BV9">
        <v>0</v>
      </c>
      <c r="BW9">
        <v>0</v>
      </c>
      <c r="BX9">
        <v>0</v>
      </c>
      <c r="BY9">
        <v>0</v>
      </c>
      <c r="BZ9">
        <v>0</v>
      </c>
      <c r="CA9" t="s">
        <v>223</v>
      </c>
      <c r="CB9">
        <v>0</v>
      </c>
      <c r="CC9">
        <v>0</v>
      </c>
      <c r="CD9" t="s">
        <v>223</v>
      </c>
      <c r="CE9" t="s">
        <v>235</v>
      </c>
      <c r="CF9">
        <v>0</v>
      </c>
      <c r="CG9">
        <v>0</v>
      </c>
      <c r="CH9" t="s">
        <v>223</v>
      </c>
      <c r="CI9" t="s">
        <v>236</v>
      </c>
      <c r="CJ9" t="s">
        <v>234</v>
      </c>
      <c r="CK9" t="s">
        <v>237</v>
      </c>
      <c r="CL9" t="s">
        <v>238</v>
      </c>
      <c r="CM9" s="3">
        <v>43495</v>
      </c>
      <c r="CN9" s="3">
        <v>43465</v>
      </c>
      <c r="CO9" s="13" t="s">
        <v>359</v>
      </c>
    </row>
    <row r="10" spans="1:93" x14ac:dyDescent="0.25">
      <c r="A10">
        <v>2018</v>
      </c>
      <c r="B10" s="3">
        <v>43374</v>
      </c>
      <c r="C10" s="3">
        <v>43465</v>
      </c>
      <c r="D10" t="s">
        <v>202</v>
      </c>
      <c r="E10" s="4">
        <v>4</v>
      </c>
      <c r="F10" s="4" t="s">
        <v>241</v>
      </c>
      <c r="G10" s="4" t="s">
        <v>241</v>
      </c>
      <c r="H10" s="4" t="s">
        <v>242</v>
      </c>
      <c r="I10" s="4" t="s">
        <v>243</v>
      </c>
      <c r="J10" s="4" t="s">
        <v>244</v>
      </c>
      <c r="K10" s="4" t="s">
        <v>245</v>
      </c>
      <c r="L10" t="s">
        <v>212</v>
      </c>
      <c r="M10">
        <v>10568.380000000001</v>
      </c>
      <c r="N10">
        <v>8232.6824000000015</v>
      </c>
      <c r="O10" s="10" t="s">
        <v>361</v>
      </c>
      <c r="P10">
        <f>3588.84+1899.51</f>
        <v>5488.35</v>
      </c>
      <c r="Q10">
        <v>3588.84</v>
      </c>
      <c r="R10" s="12" t="s">
        <v>357</v>
      </c>
      <c r="S10" t="s">
        <v>222</v>
      </c>
      <c r="T10" t="s">
        <v>223</v>
      </c>
      <c r="U10" t="s">
        <v>224</v>
      </c>
      <c r="V10">
        <v>5538.67</v>
      </c>
      <c r="W10">
        <v>3945.97</v>
      </c>
      <c r="X10" t="s">
        <v>225</v>
      </c>
      <c r="Y10" s="8" t="s">
        <v>221</v>
      </c>
      <c r="Z10" s="8">
        <v>0</v>
      </c>
      <c r="AA10" s="8">
        <v>0</v>
      </c>
      <c r="AB10" t="s">
        <v>227</v>
      </c>
      <c r="AC10" t="s">
        <v>228</v>
      </c>
      <c r="AD10">
        <v>0</v>
      </c>
      <c r="AE10">
        <v>0</v>
      </c>
      <c r="AF10" t="s">
        <v>223</v>
      </c>
      <c r="AG10" s="14" t="s">
        <v>350</v>
      </c>
      <c r="AH10" s="14">
        <v>0</v>
      </c>
      <c r="AI10" s="14">
        <v>0</v>
      </c>
      <c r="AJ10" s="14" t="s">
        <v>223</v>
      </c>
      <c r="AK10" t="s">
        <v>230</v>
      </c>
      <c r="AL10">
        <v>0</v>
      </c>
      <c r="AM10">
        <v>0</v>
      </c>
      <c r="AN10" t="s">
        <v>231</v>
      </c>
      <c r="AO10" t="s">
        <v>232</v>
      </c>
      <c r="AP10">
        <v>0</v>
      </c>
      <c r="AQ10">
        <v>0</v>
      </c>
      <c r="AR10" t="s">
        <v>231</v>
      </c>
      <c r="AS10" t="s">
        <v>233</v>
      </c>
      <c r="AT10">
        <v>0</v>
      </c>
      <c r="AU10">
        <v>0</v>
      </c>
      <c r="AV10" t="s">
        <v>231</v>
      </c>
      <c r="AW10" s="7" t="s">
        <v>351</v>
      </c>
      <c r="AX10">
        <v>5126.8900000000003</v>
      </c>
      <c r="AY10">
        <v>5126.8900000000003</v>
      </c>
      <c r="AZ10" s="14" t="s">
        <v>234</v>
      </c>
      <c r="BA10" s="11" t="s">
        <v>229</v>
      </c>
      <c r="BB10" s="11">
        <v>0</v>
      </c>
      <c r="BC10" s="11">
        <v>0</v>
      </c>
      <c r="BD10" s="6" t="s">
        <v>234</v>
      </c>
      <c r="BE10">
        <v>0</v>
      </c>
      <c r="BF10">
        <v>0</v>
      </c>
      <c r="BG10" t="s">
        <v>223</v>
      </c>
      <c r="BH10" s="14">
        <v>1367.17</v>
      </c>
      <c r="BI10" s="14">
        <v>1367.17</v>
      </c>
      <c r="BJ10" t="s">
        <v>227</v>
      </c>
      <c r="BK10">
        <v>28746.61</v>
      </c>
      <c r="BL10" t="s">
        <v>234</v>
      </c>
      <c r="BM10">
        <v>0</v>
      </c>
      <c r="BN10">
        <v>0</v>
      </c>
      <c r="BO10" t="s">
        <v>226</v>
      </c>
      <c r="BP10">
        <v>0</v>
      </c>
      <c r="BQ10">
        <v>0</v>
      </c>
      <c r="BR10" t="s">
        <v>227</v>
      </c>
      <c r="BS10">
        <v>0</v>
      </c>
      <c r="BT10">
        <v>0</v>
      </c>
      <c r="BU10" t="s">
        <v>223</v>
      </c>
      <c r="BV10">
        <v>0</v>
      </c>
      <c r="BW10">
        <v>0</v>
      </c>
      <c r="BX10">
        <v>0</v>
      </c>
      <c r="BY10">
        <v>0</v>
      </c>
      <c r="BZ10">
        <v>0</v>
      </c>
      <c r="CA10" t="s">
        <v>223</v>
      </c>
      <c r="CB10">
        <v>0</v>
      </c>
      <c r="CC10">
        <v>0</v>
      </c>
      <c r="CD10" t="s">
        <v>223</v>
      </c>
      <c r="CE10" t="s">
        <v>235</v>
      </c>
      <c r="CF10">
        <v>0</v>
      </c>
      <c r="CG10">
        <v>0</v>
      </c>
      <c r="CH10" t="s">
        <v>223</v>
      </c>
      <c r="CI10" t="s">
        <v>236</v>
      </c>
      <c r="CJ10" t="s">
        <v>234</v>
      </c>
      <c r="CK10" t="s">
        <v>237</v>
      </c>
      <c r="CL10" t="s">
        <v>238</v>
      </c>
      <c r="CM10" s="3">
        <v>43495</v>
      </c>
      <c r="CN10" s="3">
        <v>43465</v>
      </c>
      <c r="CO10" s="13" t="s">
        <v>359</v>
      </c>
    </row>
    <row r="11" spans="1:93" x14ac:dyDescent="0.25">
      <c r="A11">
        <v>2018</v>
      </c>
      <c r="B11" s="3">
        <v>43374</v>
      </c>
      <c r="C11" s="3">
        <v>43465</v>
      </c>
      <c r="D11" t="s">
        <v>202</v>
      </c>
      <c r="E11" s="4">
        <v>4</v>
      </c>
      <c r="F11" s="4" t="s">
        <v>241</v>
      </c>
      <c r="G11" s="4" t="s">
        <v>241</v>
      </c>
      <c r="H11" s="4" t="s">
        <v>242</v>
      </c>
      <c r="I11" s="4" t="s">
        <v>246</v>
      </c>
      <c r="J11" s="4" t="s">
        <v>244</v>
      </c>
      <c r="K11" s="4" t="s">
        <v>247</v>
      </c>
      <c r="L11" t="s">
        <v>212</v>
      </c>
      <c r="M11">
        <v>8541.8799999999992</v>
      </c>
      <c r="N11">
        <v>7081.8759999999993</v>
      </c>
      <c r="O11" s="10" t="s">
        <v>362</v>
      </c>
      <c r="P11">
        <f>1138.92+99.66+1899.63</f>
        <v>3138.21</v>
      </c>
      <c r="Q11">
        <v>1138.92</v>
      </c>
      <c r="R11" s="12" t="s">
        <v>357</v>
      </c>
      <c r="S11" t="s">
        <v>222</v>
      </c>
      <c r="T11" t="s">
        <v>223</v>
      </c>
      <c r="U11" t="s">
        <v>224</v>
      </c>
      <c r="V11">
        <v>4579.17</v>
      </c>
      <c r="W11">
        <v>3602.8999999999996</v>
      </c>
      <c r="X11" t="s">
        <v>225</v>
      </c>
      <c r="Y11" s="8" t="s">
        <v>221</v>
      </c>
      <c r="Z11" s="8">
        <v>0</v>
      </c>
      <c r="AA11" s="8">
        <v>0</v>
      </c>
      <c r="AB11" t="s">
        <v>227</v>
      </c>
      <c r="AC11" t="s">
        <v>228</v>
      </c>
      <c r="AD11">
        <v>0</v>
      </c>
      <c r="AE11">
        <v>0</v>
      </c>
      <c r="AF11" t="s">
        <v>223</v>
      </c>
      <c r="AG11" s="14" t="s">
        <v>350</v>
      </c>
      <c r="AH11" s="14">
        <v>0</v>
      </c>
      <c r="AI11" s="14">
        <v>0</v>
      </c>
      <c r="AJ11" s="14" t="s">
        <v>223</v>
      </c>
      <c r="AK11" t="s">
        <v>230</v>
      </c>
      <c r="AL11">
        <v>0</v>
      </c>
      <c r="AM11">
        <v>0</v>
      </c>
      <c r="AN11" t="s">
        <v>231</v>
      </c>
      <c r="AO11" t="s">
        <v>232</v>
      </c>
      <c r="AP11">
        <v>0</v>
      </c>
      <c r="AQ11">
        <v>0</v>
      </c>
      <c r="AR11" t="s">
        <v>231</v>
      </c>
      <c r="AS11" t="s">
        <v>233</v>
      </c>
      <c r="AT11">
        <v>0</v>
      </c>
      <c r="AU11">
        <v>0</v>
      </c>
      <c r="AV11" t="s">
        <v>231</v>
      </c>
      <c r="AW11" s="7" t="s">
        <v>351</v>
      </c>
      <c r="AX11">
        <v>5127.2</v>
      </c>
      <c r="AY11">
        <v>5127.2</v>
      </c>
      <c r="AZ11" s="14" t="s">
        <v>234</v>
      </c>
      <c r="BA11" s="11" t="s">
        <v>229</v>
      </c>
      <c r="BB11" s="11">
        <v>0</v>
      </c>
      <c r="BC11" s="11">
        <v>0</v>
      </c>
      <c r="BD11" s="6" t="s">
        <v>234</v>
      </c>
      <c r="BE11">
        <v>0</v>
      </c>
      <c r="BF11">
        <v>0</v>
      </c>
      <c r="BG11" t="s">
        <v>223</v>
      </c>
      <c r="BH11" s="14">
        <v>1367.25</v>
      </c>
      <c r="BI11" s="14">
        <v>1367.25</v>
      </c>
      <c r="BJ11" t="s">
        <v>227</v>
      </c>
      <c r="BK11">
        <v>23008.71</v>
      </c>
      <c r="BL11" t="s">
        <v>234</v>
      </c>
      <c r="BM11">
        <v>0</v>
      </c>
      <c r="BN11">
        <v>0</v>
      </c>
      <c r="BO11" t="s">
        <v>226</v>
      </c>
      <c r="BP11">
        <v>0</v>
      </c>
      <c r="BQ11">
        <v>0</v>
      </c>
      <c r="BR11" t="s">
        <v>227</v>
      </c>
      <c r="BS11">
        <v>0</v>
      </c>
      <c r="BT11">
        <v>0</v>
      </c>
      <c r="BU11" t="s">
        <v>223</v>
      </c>
      <c r="BV11">
        <v>0</v>
      </c>
      <c r="BW11">
        <v>0</v>
      </c>
      <c r="BX11">
        <v>0</v>
      </c>
      <c r="BY11">
        <v>0</v>
      </c>
      <c r="BZ11">
        <v>0</v>
      </c>
      <c r="CA11" t="s">
        <v>223</v>
      </c>
      <c r="CB11">
        <v>0</v>
      </c>
      <c r="CC11">
        <v>0</v>
      </c>
      <c r="CD11" t="s">
        <v>223</v>
      </c>
      <c r="CE11" t="s">
        <v>235</v>
      </c>
      <c r="CF11">
        <v>0</v>
      </c>
      <c r="CG11">
        <v>0</v>
      </c>
      <c r="CH11" t="s">
        <v>223</v>
      </c>
      <c r="CI11" t="s">
        <v>236</v>
      </c>
      <c r="CJ11" t="s">
        <v>234</v>
      </c>
      <c r="CK11" t="s">
        <v>237</v>
      </c>
      <c r="CL11" t="s">
        <v>238</v>
      </c>
      <c r="CM11" s="3">
        <v>43495</v>
      </c>
      <c r="CN11" s="3">
        <v>43465</v>
      </c>
      <c r="CO11" s="13" t="s">
        <v>359</v>
      </c>
    </row>
    <row r="12" spans="1:93" x14ac:dyDescent="0.25">
      <c r="A12">
        <v>2018</v>
      </c>
      <c r="B12" s="3">
        <v>43374</v>
      </c>
      <c r="C12" s="3">
        <v>43465</v>
      </c>
      <c r="D12" t="s">
        <v>208</v>
      </c>
      <c r="E12" s="4">
        <v>2</v>
      </c>
      <c r="F12" s="4" t="s">
        <v>248</v>
      </c>
      <c r="G12" s="4" t="s">
        <v>248</v>
      </c>
      <c r="H12" s="4" t="s">
        <v>242</v>
      </c>
      <c r="I12" s="4" t="s">
        <v>249</v>
      </c>
      <c r="J12" s="4" t="s">
        <v>244</v>
      </c>
      <c r="K12" s="4" t="s">
        <v>250</v>
      </c>
      <c r="L12" t="s">
        <v>212</v>
      </c>
      <c r="M12">
        <v>17894.78</v>
      </c>
      <c r="N12">
        <v>10303.734999999999</v>
      </c>
      <c r="O12" s="10" t="s">
        <v>360</v>
      </c>
      <c r="P12">
        <v>4206.45</v>
      </c>
      <c r="Q12">
        <v>0</v>
      </c>
      <c r="R12" s="12" t="s">
        <v>221</v>
      </c>
      <c r="S12" t="s">
        <v>222</v>
      </c>
      <c r="T12" t="s">
        <v>223</v>
      </c>
      <c r="U12" t="s">
        <v>224</v>
      </c>
      <c r="V12">
        <v>9323.2799999999988</v>
      </c>
      <c r="W12">
        <v>6673.6799999999994</v>
      </c>
      <c r="X12" t="s">
        <v>225</v>
      </c>
      <c r="Y12" s="8" t="s">
        <v>221</v>
      </c>
      <c r="Z12" s="8">
        <v>0</v>
      </c>
      <c r="AA12" s="8">
        <v>0</v>
      </c>
      <c r="AB12" t="s">
        <v>227</v>
      </c>
      <c r="AC12" t="s">
        <v>228</v>
      </c>
      <c r="AD12">
        <v>0</v>
      </c>
      <c r="AE12">
        <v>0</v>
      </c>
      <c r="AF12" t="s">
        <v>223</v>
      </c>
      <c r="AG12" s="14" t="s">
        <v>350</v>
      </c>
      <c r="AH12" s="14">
        <v>0</v>
      </c>
      <c r="AI12" s="14">
        <v>0</v>
      </c>
      <c r="AJ12" s="14" t="s">
        <v>223</v>
      </c>
      <c r="AK12" t="s">
        <v>230</v>
      </c>
      <c r="AL12">
        <v>0</v>
      </c>
      <c r="AM12">
        <v>0</v>
      </c>
      <c r="AN12" t="s">
        <v>231</v>
      </c>
      <c r="AO12" t="s">
        <v>232</v>
      </c>
      <c r="AP12">
        <v>0</v>
      </c>
      <c r="AQ12">
        <v>0</v>
      </c>
      <c r="AR12" t="s">
        <v>231</v>
      </c>
      <c r="AS12" t="s">
        <v>233</v>
      </c>
      <c r="AT12">
        <v>0</v>
      </c>
      <c r="AU12">
        <v>0</v>
      </c>
      <c r="AV12" t="s">
        <v>231</v>
      </c>
      <c r="AW12" s="7" t="s">
        <v>351</v>
      </c>
      <c r="AX12">
        <v>11353.44</v>
      </c>
      <c r="AY12">
        <v>11353.44</v>
      </c>
      <c r="AZ12" s="14" t="s">
        <v>234</v>
      </c>
      <c r="BA12" s="11" t="s">
        <v>229</v>
      </c>
      <c r="BB12" s="11">
        <v>0</v>
      </c>
      <c r="BC12" s="11">
        <v>0</v>
      </c>
      <c r="BD12" s="6" t="s">
        <v>234</v>
      </c>
      <c r="BE12">
        <v>0</v>
      </c>
      <c r="BF12">
        <v>0</v>
      </c>
      <c r="BG12" t="s">
        <v>223</v>
      </c>
      <c r="BH12" s="14">
        <v>3027.58</v>
      </c>
      <c r="BI12" s="14">
        <v>3027.58</v>
      </c>
      <c r="BJ12" t="s">
        <v>227</v>
      </c>
      <c r="BK12">
        <v>47592.31</v>
      </c>
      <c r="BL12" t="s">
        <v>234</v>
      </c>
      <c r="BM12">
        <v>0</v>
      </c>
      <c r="BN12">
        <v>0</v>
      </c>
      <c r="BO12" t="s">
        <v>226</v>
      </c>
      <c r="BP12">
        <v>0</v>
      </c>
      <c r="BQ12">
        <v>0</v>
      </c>
      <c r="BR12" t="s">
        <v>227</v>
      </c>
      <c r="BS12">
        <v>0</v>
      </c>
      <c r="BT12">
        <v>0</v>
      </c>
      <c r="BU12" t="s">
        <v>223</v>
      </c>
      <c r="BV12">
        <v>0</v>
      </c>
      <c r="BW12">
        <v>0</v>
      </c>
      <c r="BX12">
        <v>0</v>
      </c>
      <c r="BY12">
        <v>0</v>
      </c>
      <c r="BZ12">
        <v>0</v>
      </c>
      <c r="CA12" t="s">
        <v>223</v>
      </c>
      <c r="CB12">
        <v>0</v>
      </c>
      <c r="CC12">
        <v>0</v>
      </c>
      <c r="CD12" t="s">
        <v>223</v>
      </c>
      <c r="CE12" t="s">
        <v>235</v>
      </c>
      <c r="CF12">
        <v>0</v>
      </c>
      <c r="CG12">
        <v>0</v>
      </c>
      <c r="CH12" t="s">
        <v>223</v>
      </c>
      <c r="CI12" t="s">
        <v>236</v>
      </c>
      <c r="CJ12" t="s">
        <v>234</v>
      </c>
      <c r="CK12" t="s">
        <v>237</v>
      </c>
      <c r="CL12" t="s">
        <v>238</v>
      </c>
      <c r="CM12" s="3">
        <v>43495</v>
      </c>
      <c r="CN12" s="3">
        <v>43465</v>
      </c>
      <c r="CO12" s="13" t="s">
        <v>359</v>
      </c>
    </row>
    <row r="13" spans="1:93" x14ac:dyDescent="0.25">
      <c r="A13">
        <v>2018</v>
      </c>
      <c r="B13" s="3">
        <v>43374</v>
      </c>
      <c r="C13" s="3">
        <v>43465</v>
      </c>
      <c r="D13" t="s">
        <v>202</v>
      </c>
      <c r="E13" s="4">
        <v>4</v>
      </c>
      <c r="F13" s="4" t="s">
        <v>241</v>
      </c>
      <c r="G13" s="4" t="s">
        <v>241</v>
      </c>
      <c r="H13" s="4" t="s">
        <v>242</v>
      </c>
      <c r="I13" s="4" t="s">
        <v>251</v>
      </c>
      <c r="J13" s="4" t="s">
        <v>252</v>
      </c>
      <c r="K13" s="4" t="s">
        <v>253</v>
      </c>
      <c r="L13" t="s">
        <v>212</v>
      </c>
      <c r="M13">
        <v>11079.24</v>
      </c>
      <c r="N13">
        <v>3739.5851999999995</v>
      </c>
      <c r="O13" s="10" t="s">
        <v>361</v>
      </c>
      <c r="P13">
        <f>4030.4+2133.24</f>
        <v>6163.6399999999994</v>
      </c>
      <c r="Q13">
        <v>4030.4</v>
      </c>
      <c r="R13" s="12" t="s">
        <v>357</v>
      </c>
      <c r="S13" t="s">
        <v>222</v>
      </c>
      <c r="T13" t="s">
        <v>223</v>
      </c>
      <c r="U13" t="s">
        <v>224</v>
      </c>
      <c r="V13">
        <v>5813.9</v>
      </c>
      <c r="W13">
        <v>3849.8499999999995</v>
      </c>
      <c r="X13" t="s">
        <v>225</v>
      </c>
      <c r="Y13" s="8" t="s">
        <v>221</v>
      </c>
      <c r="Z13" s="8">
        <v>0</v>
      </c>
      <c r="AA13" s="8">
        <v>0</v>
      </c>
      <c r="AB13" t="s">
        <v>227</v>
      </c>
      <c r="AC13" t="s">
        <v>228</v>
      </c>
      <c r="AD13">
        <v>0</v>
      </c>
      <c r="AE13">
        <v>0</v>
      </c>
      <c r="AF13" t="s">
        <v>223</v>
      </c>
      <c r="AG13" s="14" t="s">
        <v>350</v>
      </c>
      <c r="AH13" s="14">
        <v>0</v>
      </c>
      <c r="AI13" s="14">
        <v>0</v>
      </c>
      <c r="AJ13" s="14" t="s">
        <v>223</v>
      </c>
      <c r="AK13" t="s">
        <v>230</v>
      </c>
      <c r="AL13">
        <v>0</v>
      </c>
      <c r="AM13">
        <v>0</v>
      </c>
      <c r="AN13" t="s">
        <v>231</v>
      </c>
      <c r="AO13" t="s">
        <v>232</v>
      </c>
      <c r="AP13">
        <v>0</v>
      </c>
      <c r="AQ13">
        <v>0</v>
      </c>
      <c r="AR13" t="s">
        <v>231</v>
      </c>
      <c r="AS13" t="s">
        <v>233</v>
      </c>
      <c r="AT13">
        <v>0</v>
      </c>
      <c r="AU13">
        <v>0</v>
      </c>
      <c r="AV13" t="s">
        <v>231</v>
      </c>
      <c r="AW13" s="7" t="s">
        <v>351</v>
      </c>
      <c r="AX13">
        <v>5757.74</v>
      </c>
      <c r="AY13">
        <v>5757.74</v>
      </c>
      <c r="AZ13" s="14" t="s">
        <v>234</v>
      </c>
      <c r="BA13" s="11" t="s">
        <v>229</v>
      </c>
      <c r="BB13" s="11">
        <v>0</v>
      </c>
      <c r="BC13" s="11">
        <v>0</v>
      </c>
      <c r="BD13" s="6" t="s">
        <v>234</v>
      </c>
      <c r="BE13">
        <v>0</v>
      </c>
      <c r="BF13">
        <v>0</v>
      </c>
      <c r="BG13" t="s">
        <v>223</v>
      </c>
      <c r="BH13" s="14">
        <v>1535.4</v>
      </c>
      <c r="BI13" s="14">
        <v>1535.4</v>
      </c>
      <c r="BJ13" t="s">
        <v>227</v>
      </c>
      <c r="BK13">
        <v>30929.51</v>
      </c>
      <c r="BL13" t="s">
        <v>234</v>
      </c>
      <c r="BM13">
        <v>0</v>
      </c>
      <c r="BN13">
        <v>0</v>
      </c>
      <c r="BO13" t="s">
        <v>226</v>
      </c>
      <c r="BP13">
        <v>0</v>
      </c>
      <c r="BQ13">
        <v>0</v>
      </c>
      <c r="BR13" t="s">
        <v>227</v>
      </c>
      <c r="BS13">
        <v>0</v>
      </c>
      <c r="BT13">
        <v>0</v>
      </c>
      <c r="BU13" t="s">
        <v>223</v>
      </c>
      <c r="BV13">
        <v>0</v>
      </c>
      <c r="BW13">
        <v>0</v>
      </c>
      <c r="BX13">
        <v>0</v>
      </c>
      <c r="BY13">
        <v>0</v>
      </c>
      <c r="BZ13">
        <v>0</v>
      </c>
      <c r="CA13" t="s">
        <v>223</v>
      </c>
      <c r="CB13">
        <v>0</v>
      </c>
      <c r="CC13">
        <v>0</v>
      </c>
      <c r="CD13" t="s">
        <v>223</v>
      </c>
      <c r="CE13" t="s">
        <v>235</v>
      </c>
      <c r="CF13">
        <v>0</v>
      </c>
      <c r="CG13">
        <v>0</v>
      </c>
      <c r="CH13" t="s">
        <v>223</v>
      </c>
      <c r="CI13" t="s">
        <v>236</v>
      </c>
      <c r="CJ13" t="s">
        <v>234</v>
      </c>
      <c r="CK13" t="s">
        <v>237</v>
      </c>
      <c r="CL13" t="s">
        <v>238</v>
      </c>
      <c r="CM13" s="3">
        <v>43495</v>
      </c>
      <c r="CN13" s="3">
        <v>43465</v>
      </c>
      <c r="CO13" s="13" t="s">
        <v>359</v>
      </c>
    </row>
    <row r="14" spans="1:93" x14ac:dyDescent="0.25">
      <c r="A14">
        <v>2018</v>
      </c>
      <c r="B14" s="3">
        <v>43374</v>
      </c>
      <c r="C14" s="3">
        <v>43465</v>
      </c>
      <c r="D14" t="s">
        <v>202</v>
      </c>
      <c r="E14" s="4">
        <v>4</v>
      </c>
      <c r="F14" s="4" t="s">
        <v>241</v>
      </c>
      <c r="G14" s="4" t="s">
        <v>241</v>
      </c>
      <c r="H14" s="4" t="s">
        <v>242</v>
      </c>
      <c r="I14" s="4" t="s">
        <v>254</v>
      </c>
      <c r="J14" s="4" t="s">
        <v>255</v>
      </c>
      <c r="K14" s="4" t="s">
        <v>256</v>
      </c>
      <c r="L14" t="s">
        <v>212</v>
      </c>
      <c r="M14">
        <v>7003.7</v>
      </c>
      <c r="N14">
        <v>2063.3759999999993</v>
      </c>
      <c r="O14" s="10" t="s">
        <v>363</v>
      </c>
      <c r="P14">
        <f>933.83+81.71+1899.63</f>
        <v>2915.17</v>
      </c>
      <c r="Q14">
        <v>933.83</v>
      </c>
      <c r="R14" s="12" t="s">
        <v>357</v>
      </c>
      <c r="S14" t="s">
        <v>222</v>
      </c>
      <c r="T14" t="s">
        <v>223</v>
      </c>
      <c r="U14" t="s">
        <v>224</v>
      </c>
      <c r="V14">
        <v>3756.33</v>
      </c>
      <c r="W14">
        <v>3241.95</v>
      </c>
      <c r="X14" t="s">
        <v>225</v>
      </c>
      <c r="Y14" s="8" t="s">
        <v>221</v>
      </c>
      <c r="Z14" s="8">
        <v>0</v>
      </c>
      <c r="AA14" s="8">
        <v>0</v>
      </c>
      <c r="AB14" t="s">
        <v>227</v>
      </c>
      <c r="AC14" t="s">
        <v>228</v>
      </c>
      <c r="AD14">
        <v>0</v>
      </c>
      <c r="AE14">
        <v>0</v>
      </c>
      <c r="AF14" t="s">
        <v>223</v>
      </c>
      <c r="AG14" s="14" t="s">
        <v>350</v>
      </c>
      <c r="AH14" s="14">
        <v>0</v>
      </c>
      <c r="AI14" s="14">
        <v>0</v>
      </c>
      <c r="AJ14" s="14" t="s">
        <v>223</v>
      </c>
      <c r="AK14" t="s">
        <v>230</v>
      </c>
      <c r="AL14">
        <v>0</v>
      </c>
      <c r="AM14">
        <v>0</v>
      </c>
      <c r="AN14" t="s">
        <v>231</v>
      </c>
      <c r="AO14" t="s">
        <v>232</v>
      </c>
      <c r="AP14">
        <v>0</v>
      </c>
      <c r="AQ14">
        <v>0</v>
      </c>
      <c r="AR14" t="s">
        <v>231</v>
      </c>
      <c r="AS14" t="s">
        <v>233</v>
      </c>
      <c r="AT14">
        <v>0</v>
      </c>
      <c r="AU14">
        <v>0</v>
      </c>
      <c r="AV14" t="s">
        <v>231</v>
      </c>
      <c r="AW14" s="7" t="s">
        <v>351</v>
      </c>
      <c r="AX14">
        <v>5127.2</v>
      </c>
      <c r="AY14">
        <v>5127.2</v>
      </c>
      <c r="AZ14" s="14" t="s">
        <v>234</v>
      </c>
      <c r="BA14" s="11" t="s">
        <v>229</v>
      </c>
      <c r="BB14" s="11">
        <v>0</v>
      </c>
      <c r="BC14" s="11">
        <v>0</v>
      </c>
      <c r="BD14" s="6" t="s">
        <v>234</v>
      </c>
      <c r="BE14">
        <v>0</v>
      </c>
      <c r="BF14">
        <v>0</v>
      </c>
      <c r="BG14" t="s">
        <v>223</v>
      </c>
      <c r="BH14" s="14">
        <v>1367.25</v>
      </c>
      <c r="BI14" s="14">
        <v>1367.25</v>
      </c>
      <c r="BJ14" t="s">
        <v>227</v>
      </c>
      <c r="BK14">
        <v>19979.120000000003</v>
      </c>
      <c r="BL14" t="s">
        <v>234</v>
      </c>
      <c r="BM14">
        <v>0</v>
      </c>
      <c r="BN14">
        <v>0</v>
      </c>
      <c r="BO14" t="s">
        <v>226</v>
      </c>
      <c r="BP14">
        <v>0</v>
      </c>
      <c r="BQ14">
        <v>0</v>
      </c>
      <c r="BR14" t="s">
        <v>227</v>
      </c>
      <c r="BS14">
        <v>0</v>
      </c>
      <c r="BT14">
        <v>0</v>
      </c>
      <c r="BU14" t="s">
        <v>223</v>
      </c>
      <c r="BV14">
        <v>0</v>
      </c>
      <c r="BW14">
        <v>0</v>
      </c>
      <c r="BX14">
        <v>0</v>
      </c>
      <c r="BY14">
        <v>0</v>
      </c>
      <c r="BZ14">
        <v>0</v>
      </c>
      <c r="CA14" t="s">
        <v>223</v>
      </c>
      <c r="CB14">
        <v>0</v>
      </c>
      <c r="CC14">
        <v>0</v>
      </c>
      <c r="CD14" t="s">
        <v>223</v>
      </c>
      <c r="CE14" t="s">
        <v>235</v>
      </c>
      <c r="CF14">
        <v>0</v>
      </c>
      <c r="CG14">
        <v>0</v>
      </c>
      <c r="CH14" t="s">
        <v>223</v>
      </c>
      <c r="CI14" t="s">
        <v>236</v>
      </c>
      <c r="CJ14" t="s">
        <v>234</v>
      </c>
      <c r="CK14" t="s">
        <v>237</v>
      </c>
      <c r="CL14" t="s">
        <v>238</v>
      </c>
      <c r="CM14" s="3">
        <v>43495</v>
      </c>
      <c r="CN14" s="3">
        <v>43465</v>
      </c>
      <c r="CO14" s="13" t="s">
        <v>359</v>
      </c>
    </row>
    <row r="15" spans="1:93" s="9" customFormat="1" x14ac:dyDescent="0.25">
      <c r="A15" s="9">
        <v>2018</v>
      </c>
      <c r="B15" s="3">
        <v>43374</v>
      </c>
      <c r="C15" s="3">
        <v>43465</v>
      </c>
      <c r="D15" s="9" t="s">
        <v>202</v>
      </c>
      <c r="E15" s="4">
        <v>4</v>
      </c>
      <c r="F15" s="4" t="s">
        <v>241</v>
      </c>
      <c r="G15" s="4" t="s">
        <v>241</v>
      </c>
      <c r="H15" s="4" t="s">
        <v>242</v>
      </c>
      <c r="I15" s="4" t="s">
        <v>352</v>
      </c>
      <c r="J15" s="4" t="s">
        <v>257</v>
      </c>
      <c r="K15" s="4" t="s">
        <v>353</v>
      </c>
      <c r="L15" s="9" t="s">
        <v>212</v>
      </c>
      <c r="O15" s="10" t="s">
        <v>361</v>
      </c>
      <c r="P15" s="9">
        <f>3589.04+999.8</f>
        <v>4588.84</v>
      </c>
      <c r="Q15" s="9">
        <v>3589.04</v>
      </c>
      <c r="R15" s="12" t="s">
        <v>221</v>
      </c>
      <c r="S15" s="9" t="s">
        <v>222</v>
      </c>
      <c r="T15" s="9" t="s">
        <v>223</v>
      </c>
      <c r="U15" s="9" t="s">
        <v>224</v>
      </c>
      <c r="V15" s="9">
        <v>3801.33</v>
      </c>
      <c r="W15" s="9">
        <v>3039.92</v>
      </c>
      <c r="X15" s="9" t="s">
        <v>225</v>
      </c>
      <c r="Y15" s="9" t="s">
        <v>221</v>
      </c>
      <c r="Z15" s="9">
        <v>0</v>
      </c>
      <c r="AA15" s="9">
        <v>0</v>
      </c>
      <c r="AB15" s="9" t="s">
        <v>227</v>
      </c>
      <c r="AC15" s="9" t="s">
        <v>228</v>
      </c>
      <c r="AD15" s="9">
        <v>0</v>
      </c>
      <c r="AE15" s="9">
        <v>0</v>
      </c>
      <c r="AF15" s="9" t="s">
        <v>223</v>
      </c>
      <c r="AG15" s="9" t="s">
        <v>350</v>
      </c>
      <c r="AH15" s="14">
        <v>0</v>
      </c>
      <c r="AI15" s="14">
        <v>0</v>
      </c>
      <c r="AJ15" s="14" t="s">
        <v>223</v>
      </c>
      <c r="AK15" s="9" t="s">
        <v>230</v>
      </c>
      <c r="AL15" s="9">
        <v>0</v>
      </c>
      <c r="AM15" s="9">
        <v>0</v>
      </c>
      <c r="AN15" s="9" t="s">
        <v>231</v>
      </c>
      <c r="AO15" s="9" t="s">
        <v>232</v>
      </c>
      <c r="AP15" s="9">
        <v>0</v>
      </c>
      <c r="AQ15" s="9">
        <v>0</v>
      </c>
      <c r="AR15" s="9" t="s">
        <v>231</v>
      </c>
      <c r="AS15" s="9" t="s">
        <v>233</v>
      </c>
      <c r="AT15" s="9">
        <v>0</v>
      </c>
      <c r="AU15" s="9">
        <v>0</v>
      </c>
      <c r="AV15" s="9" t="s">
        <v>231</v>
      </c>
      <c r="AW15" s="9" t="s">
        <v>351</v>
      </c>
      <c r="AX15" s="9">
        <v>0</v>
      </c>
      <c r="AY15" s="9">
        <v>0</v>
      </c>
      <c r="AZ15" s="14" t="s">
        <v>234</v>
      </c>
      <c r="BA15" s="11" t="s">
        <v>229</v>
      </c>
      <c r="BB15" s="11">
        <v>0</v>
      </c>
      <c r="BC15" s="11">
        <v>0</v>
      </c>
      <c r="BD15" s="6" t="s">
        <v>234</v>
      </c>
      <c r="BE15" s="13">
        <v>0</v>
      </c>
      <c r="BF15" s="13">
        <v>0</v>
      </c>
      <c r="BG15" s="9" t="s">
        <v>223</v>
      </c>
      <c r="BH15" s="14">
        <v>0</v>
      </c>
      <c r="BI15" s="14">
        <v>0</v>
      </c>
      <c r="BJ15" s="13" t="s">
        <v>227</v>
      </c>
      <c r="BK15" s="9">
        <v>12992.83</v>
      </c>
      <c r="BL15" s="9" t="s">
        <v>234</v>
      </c>
      <c r="BM15" s="9">
        <v>0</v>
      </c>
      <c r="BN15" s="9">
        <v>0</v>
      </c>
      <c r="BO15" s="9" t="s">
        <v>226</v>
      </c>
      <c r="BP15" s="9">
        <v>0</v>
      </c>
      <c r="BQ15" s="9">
        <v>0</v>
      </c>
      <c r="BR15" s="9" t="s">
        <v>227</v>
      </c>
      <c r="BS15" s="9">
        <v>0</v>
      </c>
      <c r="BT15" s="9">
        <v>0</v>
      </c>
      <c r="BU15" s="9" t="s">
        <v>223</v>
      </c>
      <c r="BV15" s="9">
        <v>0</v>
      </c>
      <c r="BW15" s="9">
        <v>0</v>
      </c>
      <c r="BX15" s="9">
        <v>0</v>
      </c>
      <c r="BY15" s="9">
        <v>0</v>
      </c>
      <c r="BZ15" s="9">
        <v>0</v>
      </c>
      <c r="CA15" s="9" t="s">
        <v>223</v>
      </c>
      <c r="CB15" s="9">
        <v>0</v>
      </c>
      <c r="CC15" s="9">
        <v>0</v>
      </c>
      <c r="CD15" s="9" t="s">
        <v>223</v>
      </c>
      <c r="CE15" s="9" t="s">
        <v>235</v>
      </c>
      <c r="CF15" s="9">
        <v>0</v>
      </c>
      <c r="CG15" s="9">
        <v>0</v>
      </c>
      <c r="CH15" s="9" t="s">
        <v>223</v>
      </c>
      <c r="CI15" s="9" t="s">
        <v>236</v>
      </c>
      <c r="CJ15" s="9" t="s">
        <v>234</v>
      </c>
      <c r="CK15" s="9" t="s">
        <v>237</v>
      </c>
      <c r="CL15" s="9" t="s">
        <v>238</v>
      </c>
      <c r="CM15" s="3">
        <v>43495</v>
      </c>
      <c r="CN15" s="3">
        <v>43465</v>
      </c>
      <c r="CO15" s="13" t="s">
        <v>359</v>
      </c>
    </row>
    <row r="16" spans="1:93" x14ac:dyDescent="0.25">
      <c r="A16">
        <v>2018</v>
      </c>
      <c r="B16" s="3">
        <v>43374</v>
      </c>
      <c r="C16" s="3">
        <v>43465</v>
      </c>
      <c r="D16" t="s">
        <v>202</v>
      </c>
      <c r="E16" s="4">
        <v>4</v>
      </c>
      <c r="F16" s="4" t="s">
        <v>258</v>
      </c>
      <c r="G16" s="4" t="s">
        <v>258</v>
      </c>
      <c r="H16" s="4" t="s">
        <v>214</v>
      </c>
      <c r="I16" s="4" t="s">
        <v>259</v>
      </c>
      <c r="J16" s="4" t="s">
        <v>256</v>
      </c>
      <c r="K16" s="4" t="s">
        <v>260</v>
      </c>
      <c r="L16" t="s">
        <v>212</v>
      </c>
      <c r="M16">
        <v>7939.38</v>
      </c>
      <c r="N16">
        <v>6705.8159999999998</v>
      </c>
      <c r="O16" s="10" t="s">
        <v>360</v>
      </c>
      <c r="P16">
        <v>1899.63</v>
      </c>
      <c r="Q16">
        <v>0</v>
      </c>
      <c r="R16" s="12" t="s">
        <v>221</v>
      </c>
      <c r="S16" t="s">
        <v>222</v>
      </c>
      <c r="T16" t="s">
        <v>223</v>
      </c>
      <c r="U16" t="s">
        <v>224</v>
      </c>
      <c r="V16">
        <v>4224.17</v>
      </c>
      <c r="W16">
        <v>3606.8500000000004</v>
      </c>
      <c r="X16" t="s">
        <v>225</v>
      </c>
      <c r="Y16" s="8" t="s">
        <v>221</v>
      </c>
      <c r="Z16" s="8">
        <v>0</v>
      </c>
      <c r="AA16" s="8">
        <v>0</v>
      </c>
      <c r="AB16" t="s">
        <v>227</v>
      </c>
      <c r="AC16" t="s">
        <v>228</v>
      </c>
      <c r="AD16">
        <v>0</v>
      </c>
      <c r="AE16">
        <v>0</v>
      </c>
      <c r="AF16" t="s">
        <v>223</v>
      </c>
      <c r="AG16" s="14" t="s">
        <v>350</v>
      </c>
      <c r="AH16" s="14">
        <v>0</v>
      </c>
      <c r="AI16" s="14">
        <v>0</v>
      </c>
      <c r="AJ16" s="14" t="s">
        <v>223</v>
      </c>
      <c r="AK16" t="s">
        <v>230</v>
      </c>
      <c r="AL16">
        <v>0</v>
      </c>
      <c r="AM16">
        <v>0</v>
      </c>
      <c r="AN16" t="s">
        <v>231</v>
      </c>
      <c r="AO16" t="s">
        <v>232</v>
      </c>
      <c r="AP16">
        <v>0</v>
      </c>
      <c r="AQ16">
        <v>0</v>
      </c>
      <c r="AR16" t="s">
        <v>231</v>
      </c>
      <c r="AS16" t="s">
        <v>233</v>
      </c>
      <c r="AT16">
        <v>0</v>
      </c>
      <c r="AU16">
        <v>0</v>
      </c>
      <c r="AV16" t="s">
        <v>231</v>
      </c>
      <c r="AW16" s="7" t="s">
        <v>351</v>
      </c>
      <c r="AX16">
        <v>5127.2</v>
      </c>
      <c r="AY16">
        <v>5127.2</v>
      </c>
      <c r="AZ16" s="14" t="s">
        <v>234</v>
      </c>
      <c r="BA16" s="11" t="s">
        <v>229</v>
      </c>
      <c r="BB16" s="11">
        <v>0</v>
      </c>
      <c r="BC16" s="11">
        <v>0</v>
      </c>
      <c r="BD16" s="6" t="s">
        <v>234</v>
      </c>
      <c r="BE16">
        <v>0</v>
      </c>
      <c r="BF16">
        <v>0</v>
      </c>
      <c r="BG16" t="s">
        <v>223</v>
      </c>
      <c r="BH16" s="14">
        <v>1367.25</v>
      </c>
      <c r="BI16" s="14">
        <v>1367.25</v>
      </c>
      <c r="BJ16" t="s">
        <v>227</v>
      </c>
      <c r="BK16">
        <v>21538.59</v>
      </c>
      <c r="BL16" t="s">
        <v>234</v>
      </c>
      <c r="BM16">
        <v>0</v>
      </c>
      <c r="BN16">
        <v>0</v>
      </c>
      <c r="BO16" t="s">
        <v>226</v>
      </c>
      <c r="BP16">
        <v>0</v>
      </c>
      <c r="BQ16">
        <v>0</v>
      </c>
      <c r="BR16" t="s">
        <v>227</v>
      </c>
      <c r="BS16">
        <v>0</v>
      </c>
      <c r="BT16">
        <v>0</v>
      </c>
      <c r="BU16" t="s">
        <v>223</v>
      </c>
      <c r="BV16">
        <v>0</v>
      </c>
      <c r="BW16">
        <v>0</v>
      </c>
      <c r="BX16">
        <v>0</v>
      </c>
      <c r="BY16">
        <v>0</v>
      </c>
      <c r="BZ16">
        <v>0</v>
      </c>
      <c r="CA16" t="s">
        <v>223</v>
      </c>
      <c r="CB16">
        <v>0</v>
      </c>
      <c r="CC16">
        <v>0</v>
      </c>
      <c r="CD16" t="s">
        <v>223</v>
      </c>
      <c r="CE16" t="s">
        <v>235</v>
      </c>
      <c r="CF16">
        <v>0</v>
      </c>
      <c r="CG16">
        <v>0</v>
      </c>
      <c r="CH16" t="s">
        <v>223</v>
      </c>
      <c r="CI16" t="s">
        <v>236</v>
      </c>
      <c r="CJ16" t="s">
        <v>234</v>
      </c>
      <c r="CK16" t="s">
        <v>237</v>
      </c>
      <c r="CL16" t="s">
        <v>238</v>
      </c>
      <c r="CM16" s="3">
        <v>43495</v>
      </c>
      <c r="CN16" s="3">
        <v>43465</v>
      </c>
      <c r="CO16" s="13" t="s">
        <v>359</v>
      </c>
    </row>
    <row r="17" spans="1:93" x14ac:dyDescent="0.25">
      <c r="A17">
        <v>2018</v>
      </c>
      <c r="B17" s="3">
        <v>43374</v>
      </c>
      <c r="C17" s="3">
        <v>43465</v>
      </c>
      <c r="D17" t="s">
        <v>202</v>
      </c>
      <c r="E17" s="4">
        <v>4</v>
      </c>
      <c r="F17" s="4" t="s">
        <v>241</v>
      </c>
      <c r="G17" s="4" t="s">
        <v>241</v>
      </c>
      <c r="H17" s="4" t="s">
        <v>242</v>
      </c>
      <c r="I17" s="4" t="s">
        <v>261</v>
      </c>
      <c r="J17" s="4" t="s">
        <v>262</v>
      </c>
      <c r="K17" s="4" t="s">
        <v>263</v>
      </c>
      <c r="L17" t="s">
        <v>212</v>
      </c>
      <c r="M17">
        <v>9493.7000000000007</v>
      </c>
      <c r="N17">
        <v>7453.0760000000009</v>
      </c>
      <c r="O17" s="10" t="s">
        <v>361</v>
      </c>
      <c r="P17">
        <f>3589.04+1899.63</f>
        <v>5488.67</v>
      </c>
      <c r="Q17">
        <v>3589.04</v>
      </c>
      <c r="R17" s="12" t="s">
        <v>357</v>
      </c>
      <c r="S17" t="s">
        <v>222</v>
      </c>
      <c r="T17" t="s">
        <v>223</v>
      </c>
      <c r="U17" t="s">
        <v>224</v>
      </c>
      <c r="V17">
        <v>5001.33</v>
      </c>
      <c r="W17">
        <v>3569.9199999999996</v>
      </c>
      <c r="X17" t="s">
        <v>225</v>
      </c>
      <c r="Y17" s="8" t="s">
        <v>221</v>
      </c>
      <c r="Z17" s="8">
        <v>0</v>
      </c>
      <c r="AA17" s="8">
        <v>0</v>
      </c>
      <c r="AB17" t="s">
        <v>227</v>
      </c>
      <c r="AC17" t="s">
        <v>228</v>
      </c>
      <c r="AD17">
        <v>0</v>
      </c>
      <c r="AE17">
        <v>0</v>
      </c>
      <c r="AF17" t="s">
        <v>223</v>
      </c>
      <c r="AG17" s="14" t="s">
        <v>350</v>
      </c>
      <c r="AH17" s="14">
        <v>0</v>
      </c>
      <c r="AI17" s="14">
        <v>0</v>
      </c>
      <c r="AJ17" s="14" t="s">
        <v>223</v>
      </c>
      <c r="AK17" t="s">
        <v>230</v>
      </c>
      <c r="AL17">
        <v>0</v>
      </c>
      <c r="AM17">
        <v>0</v>
      </c>
      <c r="AN17" t="s">
        <v>231</v>
      </c>
      <c r="AO17" t="s">
        <v>232</v>
      </c>
      <c r="AP17">
        <v>0</v>
      </c>
      <c r="AQ17">
        <v>0</v>
      </c>
      <c r="AR17" t="s">
        <v>231</v>
      </c>
      <c r="AS17" t="s">
        <v>233</v>
      </c>
      <c r="AT17">
        <v>0</v>
      </c>
      <c r="AU17">
        <v>0</v>
      </c>
      <c r="AV17" t="s">
        <v>231</v>
      </c>
      <c r="AW17" s="7" t="s">
        <v>351</v>
      </c>
      <c r="AX17">
        <v>5127.2</v>
      </c>
      <c r="AY17">
        <v>5127.2</v>
      </c>
      <c r="AZ17" s="14" t="s">
        <v>234</v>
      </c>
      <c r="BA17" s="11" t="s">
        <v>229</v>
      </c>
      <c r="BB17" s="11">
        <v>0</v>
      </c>
      <c r="BC17" s="11">
        <v>0</v>
      </c>
      <c r="BD17" s="6" t="s">
        <v>234</v>
      </c>
      <c r="BE17">
        <v>0</v>
      </c>
      <c r="BF17">
        <v>0</v>
      </c>
      <c r="BG17" t="s">
        <v>223</v>
      </c>
      <c r="BH17" s="14">
        <v>1367.25</v>
      </c>
      <c r="BI17" s="14">
        <v>1367.25</v>
      </c>
      <c r="BJ17" t="s">
        <v>227</v>
      </c>
      <c r="BK17">
        <v>26956.100000000002</v>
      </c>
      <c r="BL17" t="s">
        <v>234</v>
      </c>
      <c r="BM17">
        <v>0</v>
      </c>
      <c r="BN17">
        <v>0</v>
      </c>
      <c r="BO17" t="s">
        <v>226</v>
      </c>
      <c r="BP17">
        <v>0</v>
      </c>
      <c r="BQ17">
        <v>0</v>
      </c>
      <c r="BR17" t="s">
        <v>227</v>
      </c>
      <c r="BS17">
        <v>0</v>
      </c>
      <c r="BT17">
        <v>0</v>
      </c>
      <c r="BU17" t="s">
        <v>223</v>
      </c>
      <c r="BV17">
        <v>0</v>
      </c>
      <c r="BW17">
        <v>0</v>
      </c>
      <c r="BX17">
        <v>0</v>
      </c>
      <c r="BY17">
        <v>0</v>
      </c>
      <c r="BZ17">
        <v>0</v>
      </c>
      <c r="CA17" t="s">
        <v>223</v>
      </c>
      <c r="CB17">
        <v>0</v>
      </c>
      <c r="CC17">
        <v>0</v>
      </c>
      <c r="CD17" t="s">
        <v>223</v>
      </c>
      <c r="CE17" t="s">
        <v>235</v>
      </c>
      <c r="CF17">
        <v>0</v>
      </c>
      <c r="CG17">
        <v>0</v>
      </c>
      <c r="CH17" t="s">
        <v>223</v>
      </c>
      <c r="CI17" t="s">
        <v>236</v>
      </c>
      <c r="CJ17" t="s">
        <v>234</v>
      </c>
      <c r="CK17" t="s">
        <v>237</v>
      </c>
      <c r="CL17" t="s">
        <v>238</v>
      </c>
      <c r="CM17" s="3">
        <v>43495</v>
      </c>
      <c r="CN17" s="3">
        <v>43465</v>
      </c>
      <c r="CO17" s="13" t="s">
        <v>359</v>
      </c>
    </row>
    <row r="18" spans="1:93" x14ac:dyDescent="0.25">
      <c r="A18">
        <v>2018</v>
      </c>
      <c r="B18" s="3">
        <v>43374</v>
      </c>
      <c r="C18" s="3">
        <v>43465</v>
      </c>
      <c r="D18" t="s">
        <v>202</v>
      </c>
      <c r="E18" s="4">
        <v>4</v>
      </c>
      <c r="F18" s="4" t="s">
        <v>241</v>
      </c>
      <c r="G18" s="4" t="s">
        <v>241</v>
      </c>
      <c r="H18" s="4" t="s">
        <v>242</v>
      </c>
      <c r="I18" s="4" t="s">
        <v>264</v>
      </c>
      <c r="J18" s="4" t="s">
        <v>262</v>
      </c>
      <c r="K18" s="4" t="s">
        <v>265</v>
      </c>
      <c r="L18" t="s">
        <v>212</v>
      </c>
      <c r="M18">
        <v>6896.2</v>
      </c>
      <c r="N18">
        <v>5877.3760000000002</v>
      </c>
      <c r="O18" s="10" t="s">
        <v>364</v>
      </c>
      <c r="P18">
        <f>459.75+525.42+59.82+1899.63</f>
        <v>2944.62</v>
      </c>
      <c r="Q18">
        <v>1044.99</v>
      </c>
      <c r="R18" s="12" t="s">
        <v>357</v>
      </c>
      <c r="S18" t="s">
        <v>222</v>
      </c>
      <c r="T18" t="s">
        <v>223</v>
      </c>
      <c r="U18" t="s">
        <v>224</v>
      </c>
      <c r="V18">
        <v>3702.58</v>
      </c>
      <c r="W18">
        <v>3199.2799999999997</v>
      </c>
      <c r="X18" t="s">
        <v>225</v>
      </c>
      <c r="Y18" s="8" t="s">
        <v>221</v>
      </c>
      <c r="Z18" s="8">
        <v>0</v>
      </c>
      <c r="AA18" s="8">
        <v>0</v>
      </c>
      <c r="AB18" t="s">
        <v>227</v>
      </c>
      <c r="AC18" t="s">
        <v>228</v>
      </c>
      <c r="AD18">
        <v>0</v>
      </c>
      <c r="AE18">
        <v>0</v>
      </c>
      <c r="AF18" t="s">
        <v>223</v>
      </c>
      <c r="AG18" s="14" t="s">
        <v>350</v>
      </c>
      <c r="AH18" s="14">
        <v>0</v>
      </c>
      <c r="AI18" s="14">
        <v>0</v>
      </c>
      <c r="AJ18" s="14" t="s">
        <v>223</v>
      </c>
      <c r="AK18" t="s">
        <v>230</v>
      </c>
      <c r="AL18">
        <v>0</v>
      </c>
      <c r="AM18">
        <v>0</v>
      </c>
      <c r="AN18" t="s">
        <v>231</v>
      </c>
      <c r="AO18" t="s">
        <v>232</v>
      </c>
      <c r="AP18">
        <v>0</v>
      </c>
      <c r="AQ18">
        <v>0</v>
      </c>
      <c r="AR18" t="s">
        <v>231</v>
      </c>
      <c r="AS18" t="s">
        <v>233</v>
      </c>
      <c r="AT18">
        <v>0</v>
      </c>
      <c r="AU18">
        <v>0</v>
      </c>
      <c r="AV18" t="s">
        <v>231</v>
      </c>
      <c r="AW18" s="7" t="s">
        <v>351</v>
      </c>
      <c r="AX18">
        <v>5127.2</v>
      </c>
      <c r="AY18">
        <v>5127.2</v>
      </c>
      <c r="AZ18" s="14" t="s">
        <v>234</v>
      </c>
      <c r="BA18" s="11" t="s">
        <v>229</v>
      </c>
      <c r="BB18" s="11">
        <v>0</v>
      </c>
      <c r="BC18" s="11">
        <v>0</v>
      </c>
      <c r="BD18" s="6" t="s">
        <v>234</v>
      </c>
      <c r="BE18">
        <v>0</v>
      </c>
      <c r="BF18">
        <v>0</v>
      </c>
      <c r="BG18" t="s">
        <v>223</v>
      </c>
      <c r="BH18" s="14">
        <v>1367.25</v>
      </c>
      <c r="BI18" s="14">
        <v>1367.25</v>
      </c>
      <c r="BJ18" t="s">
        <v>227</v>
      </c>
      <c r="BK18">
        <v>19799.95</v>
      </c>
      <c r="BL18" t="s">
        <v>234</v>
      </c>
      <c r="BM18">
        <v>0</v>
      </c>
      <c r="BN18">
        <v>0</v>
      </c>
      <c r="BO18" t="s">
        <v>226</v>
      </c>
      <c r="BP18">
        <v>0</v>
      </c>
      <c r="BQ18">
        <v>0</v>
      </c>
      <c r="BR18" t="s">
        <v>227</v>
      </c>
      <c r="BS18">
        <v>0</v>
      </c>
      <c r="BT18">
        <v>0</v>
      </c>
      <c r="BU18" t="s">
        <v>223</v>
      </c>
      <c r="BV18">
        <v>0</v>
      </c>
      <c r="BW18">
        <v>0</v>
      </c>
      <c r="BX18">
        <v>0</v>
      </c>
      <c r="BY18">
        <v>0</v>
      </c>
      <c r="BZ18">
        <v>0</v>
      </c>
      <c r="CA18" t="s">
        <v>223</v>
      </c>
      <c r="CB18">
        <v>0</v>
      </c>
      <c r="CC18">
        <v>0</v>
      </c>
      <c r="CD18" t="s">
        <v>223</v>
      </c>
      <c r="CE18" t="s">
        <v>235</v>
      </c>
      <c r="CF18">
        <v>0</v>
      </c>
      <c r="CG18">
        <v>0</v>
      </c>
      <c r="CH18" t="s">
        <v>223</v>
      </c>
      <c r="CI18" t="s">
        <v>236</v>
      </c>
      <c r="CJ18" t="s">
        <v>234</v>
      </c>
      <c r="CK18" t="s">
        <v>237</v>
      </c>
      <c r="CL18" t="s">
        <v>238</v>
      </c>
      <c r="CM18" s="3">
        <v>43495</v>
      </c>
      <c r="CN18" s="3">
        <v>43465</v>
      </c>
      <c r="CO18" s="13" t="s">
        <v>359</v>
      </c>
    </row>
    <row r="19" spans="1:93" x14ac:dyDescent="0.25">
      <c r="A19">
        <v>2018</v>
      </c>
      <c r="B19" s="3">
        <v>43374</v>
      </c>
      <c r="C19" s="3">
        <v>43465</v>
      </c>
      <c r="D19" t="s">
        <v>202</v>
      </c>
      <c r="E19" s="4">
        <v>4</v>
      </c>
      <c r="F19" s="4" t="s">
        <v>241</v>
      </c>
      <c r="G19" s="4" t="s">
        <v>241</v>
      </c>
      <c r="H19" s="4" t="s">
        <v>242</v>
      </c>
      <c r="I19" s="4" t="s">
        <v>266</v>
      </c>
      <c r="J19" s="4" t="s">
        <v>262</v>
      </c>
      <c r="K19" s="4" t="s">
        <v>267</v>
      </c>
      <c r="L19" t="s">
        <v>212</v>
      </c>
      <c r="M19">
        <v>7012.98</v>
      </c>
      <c r="N19">
        <v>5596.6503999999995</v>
      </c>
      <c r="O19" s="10" t="s">
        <v>361</v>
      </c>
      <c r="P19">
        <f>3595.52+1903.05</f>
        <v>5498.57</v>
      </c>
      <c r="Q19">
        <v>3595.52</v>
      </c>
      <c r="R19" s="12" t="s">
        <v>357</v>
      </c>
      <c r="S19" t="s">
        <v>222</v>
      </c>
      <c r="T19" t="s">
        <v>223</v>
      </c>
      <c r="U19" t="s">
        <v>224</v>
      </c>
      <c r="V19">
        <v>3761.15</v>
      </c>
      <c r="W19">
        <v>2669.1</v>
      </c>
      <c r="X19" t="s">
        <v>225</v>
      </c>
      <c r="Y19" s="8" t="s">
        <v>221</v>
      </c>
      <c r="Z19" s="8">
        <v>0</v>
      </c>
      <c r="AA19" s="8">
        <v>0</v>
      </c>
      <c r="AB19" t="s">
        <v>227</v>
      </c>
      <c r="AC19" t="s">
        <v>228</v>
      </c>
      <c r="AD19">
        <v>0</v>
      </c>
      <c r="AE19">
        <v>0</v>
      </c>
      <c r="AF19" t="s">
        <v>223</v>
      </c>
      <c r="AG19" s="14" t="s">
        <v>350</v>
      </c>
      <c r="AH19" s="14">
        <v>0</v>
      </c>
      <c r="AI19" s="14">
        <v>0</v>
      </c>
      <c r="AJ19" s="14" t="s">
        <v>223</v>
      </c>
      <c r="AK19" t="s">
        <v>230</v>
      </c>
      <c r="AL19">
        <v>0</v>
      </c>
      <c r="AM19">
        <v>0</v>
      </c>
      <c r="AN19" t="s">
        <v>231</v>
      </c>
      <c r="AO19" t="s">
        <v>232</v>
      </c>
      <c r="AP19">
        <v>0</v>
      </c>
      <c r="AQ19">
        <v>0</v>
      </c>
      <c r="AR19" t="s">
        <v>231</v>
      </c>
      <c r="AS19" t="s">
        <v>233</v>
      </c>
      <c r="AT19">
        <v>0</v>
      </c>
      <c r="AU19">
        <v>0</v>
      </c>
      <c r="AV19" t="s">
        <v>231</v>
      </c>
      <c r="AW19" s="7" t="s">
        <v>351</v>
      </c>
      <c r="AX19">
        <v>5136.4799999999996</v>
      </c>
      <c r="AY19">
        <v>5136.4799999999996</v>
      </c>
      <c r="AZ19" s="14" t="s">
        <v>234</v>
      </c>
      <c r="BA19" s="11" t="s">
        <v>229</v>
      </c>
      <c r="BB19" s="11">
        <v>0</v>
      </c>
      <c r="BC19" s="11">
        <v>0</v>
      </c>
      <c r="BD19" s="6" t="s">
        <v>234</v>
      </c>
      <c r="BE19">
        <v>0</v>
      </c>
      <c r="BF19">
        <v>0</v>
      </c>
      <c r="BG19" t="s">
        <v>223</v>
      </c>
      <c r="BH19" s="14">
        <v>1369.73</v>
      </c>
      <c r="BI19" s="14">
        <v>1369.73</v>
      </c>
      <c r="BJ19" t="s">
        <v>227</v>
      </c>
      <c r="BK19">
        <v>22840.78</v>
      </c>
      <c r="BL19" t="s">
        <v>234</v>
      </c>
      <c r="BM19">
        <v>0</v>
      </c>
      <c r="BN19">
        <v>0</v>
      </c>
      <c r="BO19" t="s">
        <v>226</v>
      </c>
      <c r="BP19">
        <v>0</v>
      </c>
      <c r="BQ19">
        <v>0</v>
      </c>
      <c r="BR19" t="s">
        <v>227</v>
      </c>
      <c r="BS19">
        <v>0</v>
      </c>
      <c r="BT19">
        <v>0</v>
      </c>
      <c r="BU19" t="s">
        <v>223</v>
      </c>
      <c r="BV19">
        <v>0</v>
      </c>
      <c r="BW19">
        <v>0</v>
      </c>
      <c r="BX19">
        <v>0</v>
      </c>
      <c r="BY19">
        <v>0</v>
      </c>
      <c r="BZ19">
        <v>0</v>
      </c>
      <c r="CA19" t="s">
        <v>223</v>
      </c>
      <c r="CB19">
        <v>0</v>
      </c>
      <c r="CC19">
        <v>0</v>
      </c>
      <c r="CD19" t="s">
        <v>223</v>
      </c>
      <c r="CE19" t="s">
        <v>235</v>
      </c>
      <c r="CF19">
        <v>0</v>
      </c>
      <c r="CG19">
        <v>0</v>
      </c>
      <c r="CH19" t="s">
        <v>223</v>
      </c>
      <c r="CI19" t="s">
        <v>236</v>
      </c>
      <c r="CJ19" t="s">
        <v>234</v>
      </c>
      <c r="CK19" t="s">
        <v>237</v>
      </c>
      <c r="CL19" t="s">
        <v>238</v>
      </c>
      <c r="CM19" s="3">
        <v>43495</v>
      </c>
      <c r="CN19" s="3">
        <v>43465</v>
      </c>
      <c r="CO19" s="13" t="s">
        <v>359</v>
      </c>
    </row>
    <row r="20" spans="1:93" x14ac:dyDescent="0.25">
      <c r="A20">
        <v>2018</v>
      </c>
      <c r="B20" s="3">
        <v>43374</v>
      </c>
      <c r="C20" s="3">
        <v>43465</v>
      </c>
      <c r="D20" t="s">
        <v>202</v>
      </c>
      <c r="E20" s="4">
        <v>4</v>
      </c>
      <c r="F20" s="4" t="s">
        <v>241</v>
      </c>
      <c r="G20" s="4" t="s">
        <v>241</v>
      </c>
      <c r="H20" s="4" t="s">
        <v>242</v>
      </c>
      <c r="I20" s="4" t="s">
        <v>268</v>
      </c>
      <c r="J20" s="4" t="s">
        <v>269</v>
      </c>
      <c r="K20" s="4" t="s">
        <v>270</v>
      </c>
      <c r="L20" t="s">
        <v>212</v>
      </c>
      <c r="M20">
        <v>12183.7</v>
      </c>
      <c r="N20">
        <v>8709.1160000000018</v>
      </c>
      <c r="O20" s="10" t="s">
        <v>365</v>
      </c>
      <c r="P20">
        <f>1263.49+3589.04+142.14+1899.63</f>
        <v>6894.3</v>
      </c>
      <c r="Q20">
        <v>4852.53</v>
      </c>
      <c r="R20" s="12" t="s">
        <v>357</v>
      </c>
      <c r="S20" t="s">
        <v>222</v>
      </c>
      <c r="T20" t="s">
        <v>223</v>
      </c>
      <c r="U20" t="s">
        <v>224</v>
      </c>
      <c r="V20">
        <v>6346.33</v>
      </c>
      <c r="W20">
        <v>4189.26</v>
      </c>
      <c r="X20" t="s">
        <v>225</v>
      </c>
      <c r="Y20" s="8" t="s">
        <v>221</v>
      </c>
      <c r="Z20" s="8">
        <v>0</v>
      </c>
      <c r="AA20" s="8">
        <v>0</v>
      </c>
      <c r="AB20" t="s">
        <v>227</v>
      </c>
      <c r="AC20" t="s">
        <v>228</v>
      </c>
      <c r="AD20">
        <v>0</v>
      </c>
      <c r="AE20">
        <v>0</v>
      </c>
      <c r="AF20" t="s">
        <v>223</v>
      </c>
      <c r="AG20" s="14" t="s">
        <v>350</v>
      </c>
      <c r="AH20" s="14">
        <v>0</v>
      </c>
      <c r="AI20" s="14">
        <v>0</v>
      </c>
      <c r="AJ20" s="14" t="s">
        <v>223</v>
      </c>
      <c r="AK20" t="s">
        <v>230</v>
      </c>
      <c r="AL20">
        <v>0</v>
      </c>
      <c r="AM20">
        <v>0</v>
      </c>
      <c r="AN20" t="s">
        <v>231</v>
      </c>
      <c r="AO20" t="s">
        <v>232</v>
      </c>
      <c r="AP20">
        <v>0</v>
      </c>
      <c r="AQ20">
        <v>0</v>
      </c>
      <c r="AR20" t="s">
        <v>231</v>
      </c>
      <c r="AS20" t="s">
        <v>233</v>
      </c>
      <c r="AT20">
        <v>0</v>
      </c>
      <c r="AU20">
        <v>0</v>
      </c>
      <c r="AV20" t="s">
        <v>231</v>
      </c>
      <c r="AW20" s="7" t="s">
        <v>351</v>
      </c>
      <c r="AX20">
        <v>5127.2</v>
      </c>
      <c r="AY20">
        <v>5127.2</v>
      </c>
      <c r="AZ20" s="14" t="s">
        <v>234</v>
      </c>
      <c r="BA20" s="11" t="s">
        <v>229</v>
      </c>
      <c r="BB20" s="11">
        <v>0</v>
      </c>
      <c r="BC20" s="11">
        <v>0</v>
      </c>
      <c r="BD20" s="6" t="s">
        <v>234</v>
      </c>
      <c r="BE20">
        <v>0</v>
      </c>
      <c r="BF20">
        <v>0</v>
      </c>
      <c r="BG20" t="s">
        <v>223</v>
      </c>
      <c r="BH20" s="14">
        <v>1367.25</v>
      </c>
      <c r="BI20" s="14">
        <v>1367.25</v>
      </c>
      <c r="BJ20" t="s">
        <v>227</v>
      </c>
      <c r="BK20">
        <v>31439.43</v>
      </c>
      <c r="BL20" t="s">
        <v>234</v>
      </c>
      <c r="BM20">
        <v>0</v>
      </c>
      <c r="BN20">
        <v>0</v>
      </c>
      <c r="BO20" t="s">
        <v>226</v>
      </c>
      <c r="BP20">
        <v>0</v>
      </c>
      <c r="BQ20">
        <v>0</v>
      </c>
      <c r="BR20" t="s">
        <v>227</v>
      </c>
      <c r="BS20">
        <v>0</v>
      </c>
      <c r="BT20">
        <v>0</v>
      </c>
      <c r="BU20" t="s">
        <v>223</v>
      </c>
      <c r="BV20">
        <v>0</v>
      </c>
      <c r="BW20">
        <v>0</v>
      </c>
      <c r="BX20">
        <v>0</v>
      </c>
      <c r="BY20">
        <v>0</v>
      </c>
      <c r="BZ20">
        <v>0</v>
      </c>
      <c r="CA20" t="s">
        <v>223</v>
      </c>
      <c r="CB20">
        <v>0</v>
      </c>
      <c r="CC20">
        <v>0</v>
      </c>
      <c r="CD20" t="s">
        <v>223</v>
      </c>
      <c r="CE20" t="s">
        <v>235</v>
      </c>
      <c r="CF20">
        <v>0</v>
      </c>
      <c r="CG20">
        <v>0</v>
      </c>
      <c r="CH20" t="s">
        <v>223</v>
      </c>
      <c r="CI20" t="s">
        <v>236</v>
      </c>
      <c r="CJ20" t="s">
        <v>234</v>
      </c>
      <c r="CK20" t="s">
        <v>237</v>
      </c>
      <c r="CL20" t="s">
        <v>238</v>
      </c>
      <c r="CM20" s="3">
        <v>43495</v>
      </c>
      <c r="CN20" s="3">
        <v>43465</v>
      </c>
      <c r="CO20" s="13" t="s">
        <v>359</v>
      </c>
    </row>
    <row r="21" spans="1:93" x14ac:dyDescent="0.25">
      <c r="A21">
        <v>2018</v>
      </c>
      <c r="B21" s="3">
        <v>43374</v>
      </c>
      <c r="C21" s="3">
        <v>43465</v>
      </c>
      <c r="D21" t="s">
        <v>202</v>
      </c>
      <c r="E21" s="4">
        <v>4</v>
      </c>
      <c r="F21" s="4" t="s">
        <v>241</v>
      </c>
      <c r="G21" s="4" t="s">
        <v>241</v>
      </c>
      <c r="H21" s="4" t="s">
        <v>242</v>
      </c>
      <c r="I21" s="4" t="s">
        <v>271</v>
      </c>
      <c r="J21" s="4" t="s">
        <v>272</v>
      </c>
      <c r="K21" s="4" t="s">
        <v>273</v>
      </c>
      <c r="L21" t="s">
        <v>212</v>
      </c>
      <c r="M21">
        <v>6896.2</v>
      </c>
      <c r="N21">
        <v>5877.3760000000002</v>
      </c>
      <c r="O21" s="10" t="s">
        <v>360</v>
      </c>
      <c r="P21">
        <v>1899.63</v>
      </c>
      <c r="Q21">
        <v>0</v>
      </c>
      <c r="R21" s="12" t="s">
        <v>221</v>
      </c>
      <c r="S21" t="s">
        <v>222</v>
      </c>
      <c r="T21" t="s">
        <v>223</v>
      </c>
      <c r="U21" t="s">
        <v>224</v>
      </c>
      <c r="V21">
        <v>3702.58</v>
      </c>
      <c r="W21">
        <v>3199.69</v>
      </c>
      <c r="X21" t="s">
        <v>225</v>
      </c>
      <c r="Y21" s="8" t="s">
        <v>221</v>
      </c>
      <c r="Z21" s="8">
        <v>0</v>
      </c>
      <c r="AA21" s="8">
        <v>0</v>
      </c>
      <c r="AB21" t="s">
        <v>227</v>
      </c>
      <c r="AC21" t="s">
        <v>228</v>
      </c>
      <c r="AD21">
        <v>0</v>
      </c>
      <c r="AE21">
        <v>0</v>
      </c>
      <c r="AF21" t="s">
        <v>223</v>
      </c>
      <c r="AG21" s="14" t="s">
        <v>350</v>
      </c>
      <c r="AH21" s="14">
        <v>0</v>
      </c>
      <c r="AI21" s="14">
        <v>0</v>
      </c>
      <c r="AJ21" s="14" t="s">
        <v>223</v>
      </c>
      <c r="AK21" t="s">
        <v>230</v>
      </c>
      <c r="AL21">
        <v>0</v>
      </c>
      <c r="AM21">
        <v>0</v>
      </c>
      <c r="AN21" t="s">
        <v>231</v>
      </c>
      <c r="AO21" t="s">
        <v>232</v>
      </c>
      <c r="AP21">
        <v>0</v>
      </c>
      <c r="AQ21">
        <v>0</v>
      </c>
      <c r="AR21" t="s">
        <v>231</v>
      </c>
      <c r="AS21" t="s">
        <v>233</v>
      </c>
      <c r="AT21">
        <v>0</v>
      </c>
      <c r="AU21">
        <v>0</v>
      </c>
      <c r="AV21" t="s">
        <v>231</v>
      </c>
      <c r="AW21" s="7" t="s">
        <v>351</v>
      </c>
      <c r="AX21">
        <v>5127.2</v>
      </c>
      <c r="AY21">
        <v>5127.2</v>
      </c>
      <c r="AZ21" s="14" t="s">
        <v>234</v>
      </c>
      <c r="BA21" s="11" t="s">
        <v>229</v>
      </c>
      <c r="BB21" s="11">
        <v>0</v>
      </c>
      <c r="BC21" s="11">
        <v>0</v>
      </c>
      <c r="BD21" s="6" t="s">
        <v>234</v>
      </c>
      <c r="BE21">
        <v>0</v>
      </c>
      <c r="BF21">
        <v>0</v>
      </c>
      <c r="BG21" t="s">
        <v>223</v>
      </c>
      <c r="BH21" s="14">
        <v>1367.25</v>
      </c>
      <c r="BI21" s="14">
        <v>1367.25</v>
      </c>
      <c r="BJ21" t="s">
        <v>227</v>
      </c>
      <c r="BK21">
        <v>19799.95</v>
      </c>
      <c r="BL21" t="s">
        <v>234</v>
      </c>
      <c r="BM21">
        <v>0</v>
      </c>
      <c r="BN21">
        <v>0</v>
      </c>
      <c r="BO21" t="s">
        <v>226</v>
      </c>
      <c r="BP21">
        <v>0</v>
      </c>
      <c r="BQ21">
        <v>0</v>
      </c>
      <c r="BR21" t="s">
        <v>227</v>
      </c>
      <c r="BS21">
        <v>0</v>
      </c>
      <c r="BT21">
        <v>0</v>
      </c>
      <c r="BU21" t="s">
        <v>223</v>
      </c>
      <c r="BV21">
        <v>0</v>
      </c>
      <c r="BW21">
        <v>0</v>
      </c>
      <c r="BX21">
        <v>0</v>
      </c>
      <c r="BY21">
        <v>0</v>
      </c>
      <c r="BZ21">
        <v>0</v>
      </c>
      <c r="CA21" t="s">
        <v>223</v>
      </c>
      <c r="CB21">
        <v>0</v>
      </c>
      <c r="CC21">
        <v>0</v>
      </c>
      <c r="CD21" t="s">
        <v>223</v>
      </c>
      <c r="CE21" t="s">
        <v>235</v>
      </c>
      <c r="CF21">
        <v>0</v>
      </c>
      <c r="CG21">
        <v>0</v>
      </c>
      <c r="CH21" t="s">
        <v>223</v>
      </c>
      <c r="CI21" t="s">
        <v>236</v>
      </c>
      <c r="CJ21" t="s">
        <v>234</v>
      </c>
      <c r="CK21" t="s">
        <v>237</v>
      </c>
      <c r="CL21" t="s">
        <v>238</v>
      </c>
      <c r="CM21" s="3">
        <v>43495</v>
      </c>
      <c r="CN21" s="3">
        <v>43465</v>
      </c>
      <c r="CO21" s="13" t="s">
        <v>359</v>
      </c>
    </row>
    <row r="22" spans="1:93" x14ac:dyDescent="0.25">
      <c r="A22">
        <v>2018</v>
      </c>
      <c r="B22" s="3">
        <v>43374</v>
      </c>
      <c r="C22" s="3">
        <v>43465</v>
      </c>
      <c r="D22" t="s">
        <v>202</v>
      </c>
      <c r="E22" s="4">
        <v>3</v>
      </c>
      <c r="F22" s="4" t="s">
        <v>274</v>
      </c>
      <c r="G22" s="4" t="s">
        <v>274</v>
      </c>
      <c r="H22" s="4" t="s">
        <v>214</v>
      </c>
      <c r="I22" s="4" t="s">
        <v>275</v>
      </c>
      <c r="J22" s="4" t="s">
        <v>276</v>
      </c>
      <c r="K22" s="4" t="s">
        <v>277</v>
      </c>
      <c r="L22" t="s">
        <v>211</v>
      </c>
      <c r="M22">
        <v>10549</v>
      </c>
      <c r="N22">
        <v>8761.6947999999993</v>
      </c>
      <c r="O22" s="10" t="s">
        <v>360</v>
      </c>
      <c r="P22">
        <v>2092.6799999999998</v>
      </c>
      <c r="Q22">
        <v>0</v>
      </c>
      <c r="R22" s="12" t="s">
        <v>221</v>
      </c>
      <c r="S22" t="s">
        <v>222</v>
      </c>
      <c r="T22" t="s">
        <v>223</v>
      </c>
      <c r="U22" t="s">
        <v>224</v>
      </c>
      <c r="V22">
        <v>5539.1500000000005</v>
      </c>
      <c r="W22">
        <v>4563.0000000000009</v>
      </c>
      <c r="X22" t="s">
        <v>225</v>
      </c>
      <c r="Y22" s="8" t="s">
        <v>221</v>
      </c>
      <c r="Z22" s="8">
        <v>0</v>
      </c>
      <c r="AA22" s="8">
        <v>0</v>
      </c>
      <c r="AB22" t="s">
        <v>227</v>
      </c>
      <c r="AC22" t="s">
        <v>228</v>
      </c>
      <c r="AD22">
        <v>0</v>
      </c>
      <c r="AE22">
        <v>0</v>
      </c>
      <c r="AF22" t="s">
        <v>223</v>
      </c>
      <c r="AG22" s="14" t="s">
        <v>350</v>
      </c>
      <c r="AH22" s="14">
        <v>0</v>
      </c>
      <c r="AI22" s="14">
        <v>0</v>
      </c>
      <c r="AJ22" s="14" t="s">
        <v>223</v>
      </c>
      <c r="AK22" t="s">
        <v>230</v>
      </c>
      <c r="AL22">
        <v>0</v>
      </c>
      <c r="AM22">
        <v>0</v>
      </c>
      <c r="AN22" t="s">
        <v>231</v>
      </c>
      <c r="AO22" t="s">
        <v>232</v>
      </c>
      <c r="AP22">
        <v>0</v>
      </c>
      <c r="AQ22">
        <v>0</v>
      </c>
      <c r="AR22" t="s">
        <v>231</v>
      </c>
      <c r="AS22" t="s">
        <v>233</v>
      </c>
      <c r="AT22">
        <v>0</v>
      </c>
      <c r="AU22">
        <v>0</v>
      </c>
      <c r="AV22" t="s">
        <v>231</v>
      </c>
      <c r="AW22" s="7" t="s">
        <v>351</v>
      </c>
      <c r="AX22">
        <v>5648.27</v>
      </c>
      <c r="AY22">
        <v>5648.27</v>
      </c>
      <c r="AZ22" s="14" t="s">
        <v>234</v>
      </c>
      <c r="BA22" s="11" t="s">
        <v>229</v>
      </c>
      <c r="BB22" s="11">
        <v>0</v>
      </c>
      <c r="BC22" s="11">
        <v>0</v>
      </c>
      <c r="BD22" s="6" t="s">
        <v>234</v>
      </c>
      <c r="BE22">
        <v>0</v>
      </c>
      <c r="BF22">
        <v>0</v>
      </c>
      <c r="BG22" t="s">
        <v>223</v>
      </c>
      <c r="BH22" s="14">
        <v>1506.2</v>
      </c>
      <c r="BI22" s="14">
        <v>1506.2</v>
      </c>
      <c r="BJ22" t="s">
        <v>227</v>
      </c>
      <c r="BK22">
        <v>26679.8</v>
      </c>
      <c r="BL22" t="s">
        <v>234</v>
      </c>
      <c r="BM22">
        <v>0</v>
      </c>
      <c r="BN22">
        <v>0</v>
      </c>
      <c r="BO22" t="s">
        <v>226</v>
      </c>
      <c r="BP22">
        <v>0</v>
      </c>
      <c r="BQ22">
        <v>0</v>
      </c>
      <c r="BR22" t="s">
        <v>227</v>
      </c>
      <c r="BS22">
        <v>0</v>
      </c>
      <c r="BT22">
        <v>0</v>
      </c>
      <c r="BU22" t="s">
        <v>223</v>
      </c>
      <c r="BV22">
        <v>0</v>
      </c>
      <c r="BW22">
        <v>0</v>
      </c>
      <c r="BX22">
        <v>0</v>
      </c>
      <c r="BY22">
        <v>0</v>
      </c>
      <c r="BZ22">
        <v>0</v>
      </c>
      <c r="CA22" t="s">
        <v>223</v>
      </c>
      <c r="CB22">
        <v>0</v>
      </c>
      <c r="CC22">
        <v>0</v>
      </c>
      <c r="CD22" t="s">
        <v>223</v>
      </c>
      <c r="CE22" t="s">
        <v>235</v>
      </c>
      <c r="CF22">
        <v>0</v>
      </c>
      <c r="CG22">
        <v>0</v>
      </c>
      <c r="CH22" t="s">
        <v>223</v>
      </c>
      <c r="CI22" t="s">
        <v>236</v>
      </c>
      <c r="CJ22" t="s">
        <v>234</v>
      </c>
      <c r="CK22" t="s">
        <v>237</v>
      </c>
      <c r="CL22" t="s">
        <v>238</v>
      </c>
      <c r="CM22" s="3">
        <v>43495</v>
      </c>
      <c r="CN22" s="3">
        <v>43465</v>
      </c>
      <c r="CO22" s="13" t="s">
        <v>359</v>
      </c>
    </row>
    <row r="23" spans="1:93" x14ac:dyDescent="0.25">
      <c r="A23">
        <v>2018</v>
      </c>
      <c r="B23" s="3">
        <v>43374</v>
      </c>
      <c r="C23" s="3">
        <v>43465</v>
      </c>
      <c r="D23" t="s">
        <v>202</v>
      </c>
      <c r="E23" s="4">
        <v>4</v>
      </c>
      <c r="F23" s="4" t="s">
        <v>241</v>
      </c>
      <c r="G23" s="4" t="s">
        <v>241</v>
      </c>
      <c r="H23" s="4" t="s">
        <v>242</v>
      </c>
      <c r="I23" s="4" t="s">
        <v>278</v>
      </c>
      <c r="J23" s="4" t="s">
        <v>279</v>
      </c>
      <c r="K23" s="4" t="s">
        <v>280</v>
      </c>
      <c r="L23" t="s">
        <v>212</v>
      </c>
      <c r="M23">
        <v>7003.7</v>
      </c>
      <c r="N23">
        <v>5590.9159999999993</v>
      </c>
      <c r="O23" s="10" t="s">
        <v>365</v>
      </c>
      <c r="P23">
        <f>1067.23+3589.04+81.71+1899.63</f>
        <v>6637.6100000000006</v>
      </c>
      <c r="Q23">
        <v>4656.2700000000004</v>
      </c>
      <c r="R23" s="12" t="s">
        <v>357</v>
      </c>
      <c r="S23" t="s">
        <v>222</v>
      </c>
      <c r="T23" t="s">
        <v>223</v>
      </c>
      <c r="U23" t="s">
        <v>224</v>
      </c>
      <c r="V23">
        <v>3756.33</v>
      </c>
      <c r="W23">
        <v>2667.0699999999997</v>
      </c>
      <c r="X23" t="s">
        <v>225</v>
      </c>
      <c r="Y23" s="8" t="s">
        <v>221</v>
      </c>
      <c r="Z23" s="8">
        <v>0</v>
      </c>
      <c r="AA23" s="8">
        <v>0</v>
      </c>
      <c r="AB23" t="s">
        <v>227</v>
      </c>
      <c r="AC23" t="s">
        <v>228</v>
      </c>
      <c r="AD23">
        <v>0</v>
      </c>
      <c r="AE23">
        <v>0</v>
      </c>
      <c r="AF23" t="s">
        <v>223</v>
      </c>
      <c r="AG23" s="14" t="s">
        <v>350</v>
      </c>
      <c r="AH23" s="14">
        <v>0</v>
      </c>
      <c r="AI23" s="14">
        <v>0</v>
      </c>
      <c r="AJ23" s="14" t="s">
        <v>223</v>
      </c>
      <c r="AK23" t="s">
        <v>230</v>
      </c>
      <c r="AL23">
        <v>0</v>
      </c>
      <c r="AM23">
        <v>0</v>
      </c>
      <c r="AN23" t="s">
        <v>231</v>
      </c>
      <c r="AO23" t="s">
        <v>232</v>
      </c>
      <c r="AP23">
        <v>0</v>
      </c>
      <c r="AQ23">
        <v>0</v>
      </c>
      <c r="AR23" t="s">
        <v>231</v>
      </c>
      <c r="AS23" t="s">
        <v>233</v>
      </c>
      <c r="AT23">
        <v>0</v>
      </c>
      <c r="AU23">
        <v>0</v>
      </c>
      <c r="AV23" t="s">
        <v>231</v>
      </c>
      <c r="AW23" s="7" t="s">
        <v>351</v>
      </c>
      <c r="AX23">
        <v>5127.2</v>
      </c>
      <c r="AY23">
        <v>5127.2</v>
      </c>
      <c r="AZ23" s="14" t="s">
        <v>234</v>
      </c>
      <c r="BA23" s="11" t="s">
        <v>229</v>
      </c>
      <c r="BB23" s="11">
        <v>0</v>
      </c>
      <c r="BC23" s="11">
        <v>0</v>
      </c>
      <c r="BD23" s="6" t="s">
        <v>234</v>
      </c>
      <c r="BE23">
        <v>0</v>
      </c>
      <c r="BF23">
        <v>0</v>
      </c>
      <c r="BG23" t="s">
        <v>223</v>
      </c>
      <c r="BH23" s="14">
        <v>1367.25</v>
      </c>
      <c r="BI23" s="14">
        <v>1367.25</v>
      </c>
      <c r="BJ23" t="s">
        <v>227</v>
      </c>
      <c r="BK23">
        <v>22806.1</v>
      </c>
      <c r="BL23" t="s">
        <v>234</v>
      </c>
      <c r="BM23">
        <v>0</v>
      </c>
      <c r="BN23">
        <v>0</v>
      </c>
      <c r="BO23" t="s">
        <v>226</v>
      </c>
      <c r="BP23">
        <v>0</v>
      </c>
      <c r="BQ23">
        <v>0</v>
      </c>
      <c r="BR23" t="s">
        <v>227</v>
      </c>
      <c r="BS23">
        <v>0</v>
      </c>
      <c r="BT23">
        <v>0</v>
      </c>
      <c r="BU23" t="s">
        <v>223</v>
      </c>
      <c r="BV23">
        <v>0</v>
      </c>
      <c r="BW23">
        <v>0</v>
      </c>
      <c r="BX23">
        <v>0</v>
      </c>
      <c r="BY23">
        <v>0</v>
      </c>
      <c r="BZ23">
        <v>0</v>
      </c>
      <c r="CA23" t="s">
        <v>223</v>
      </c>
      <c r="CB23">
        <v>0</v>
      </c>
      <c r="CC23">
        <v>0</v>
      </c>
      <c r="CD23" t="s">
        <v>223</v>
      </c>
      <c r="CE23" t="s">
        <v>235</v>
      </c>
      <c r="CF23">
        <v>0</v>
      </c>
      <c r="CG23">
        <v>0</v>
      </c>
      <c r="CH23" t="s">
        <v>223</v>
      </c>
      <c r="CI23" t="s">
        <v>236</v>
      </c>
      <c r="CJ23" t="s">
        <v>234</v>
      </c>
      <c r="CK23" t="s">
        <v>237</v>
      </c>
      <c r="CL23" t="s">
        <v>238</v>
      </c>
      <c r="CM23" s="3">
        <v>43495</v>
      </c>
      <c r="CN23" s="3">
        <v>43465</v>
      </c>
      <c r="CO23" s="13" t="s">
        <v>359</v>
      </c>
    </row>
    <row r="24" spans="1:93" x14ac:dyDescent="0.25">
      <c r="A24">
        <v>2018</v>
      </c>
      <c r="B24" s="3">
        <v>43374</v>
      </c>
      <c r="C24" s="3">
        <v>43465</v>
      </c>
      <c r="D24" t="s">
        <v>202</v>
      </c>
      <c r="E24" s="4">
        <v>3</v>
      </c>
      <c r="F24" s="4" t="s">
        <v>281</v>
      </c>
      <c r="G24" s="4" t="s">
        <v>281</v>
      </c>
      <c r="H24" s="4" t="s">
        <v>214</v>
      </c>
      <c r="I24" s="4" t="s">
        <v>282</v>
      </c>
      <c r="J24" s="4" t="s">
        <v>283</v>
      </c>
      <c r="K24" s="4" t="s">
        <v>284</v>
      </c>
      <c r="L24" t="s">
        <v>211</v>
      </c>
      <c r="M24">
        <v>20940.099999999999</v>
      </c>
      <c r="N24">
        <v>15864.064399999999</v>
      </c>
      <c r="O24" s="10" t="s">
        <v>366</v>
      </c>
      <c r="P24">
        <f>1240.89+4009.83</f>
        <v>5250.72</v>
      </c>
      <c r="Q24">
        <v>1240.8900000000001</v>
      </c>
      <c r="R24" s="12" t="s">
        <v>357</v>
      </c>
      <c r="S24" t="s">
        <v>222</v>
      </c>
      <c r="T24" t="s">
        <v>223</v>
      </c>
      <c r="U24" t="s">
        <v>224</v>
      </c>
      <c r="V24">
        <v>10835.59</v>
      </c>
      <c r="W24">
        <v>8214.56</v>
      </c>
      <c r="X24" t="s">
        <v>225</v>
      </c>
      <c r="Y24" s="8" t="s">
        <v>221</v>
      </c>
      <c r="Z24" s="8">
        <v>0</v>
      </c>
      <c r="AA24" s="8">
        <v>0</v>
      </c>
      <c r="AB24" t="s">
        <v>227</v>
      </c>
      <c r="AC24" t="s">
        <v>228</v>
      </c>
      <c r="AD24">
        <v>0</v>
      </c>
      <c r="AE24">
        <v>0</v>
      </c>
      <c r="AF24" t="s">
        <v>223</v>
      </c>
      <c r="AG24" s="14" t="s">
        <v>350</v>
      </c>
      <c r="AH24" s="14">
        <v>0</v>
      </c>
      <c r="AI24" s="14">
        <v>0</v>
      </c>
      <c r="AJ24" s="14" t="s">
        <v>223</v>
      </c>
      <c r="AK24" t="s">
        <v>230</v>
      </c>
      <c r="AL24">
        <v>0</v>
      </c>
      <c r="AM24">
        <v>0</v>
      </c>
      <c r="AN24" t="s">
        <v>231</v>
      </c>
      <c r="AO24" t="s">
        <v>232</v>
      </c>
      <c r="AP24">
        <v>0</v>
      </c>
      <c r="AQ24">
        <v>0</v>
      </c>
      <c r="AR24" t="s">
        <v>231</v>
      </c>
      <c r="AS24" t="s">
        <v>233</v>
      </c>
      <c r="AT24">
        <v>0</v>
      </c>
      <c r="AU24">
        <v>0</v>
      </c>
      <c r="AV24" t="s">
        <v>231</v>
      </c>
      <c r="AW24" s="7" t="s">
        <v>351</v>
      </c>
      <c r="AX24">
        <v>10822.78</v>
      </c>
      <c r="AY24">
        <v>10822.78</v>
      </c>
      <c r="AZ24" s="14" t="s">
        <v>234</v>
      </c>
      <c r="BA24" s="11" t="s">
        <v>229</v>
      </c>
      <c r="BB24" s="11">
        <v>0</v>
      </c>
      <c r="BC24" s="11">
        <v>0</v>
      </c>
      <c r="BD24" s="6" t="s">
        <v>234</v>
      </c>
      <c r="BE24">
        <v>0</v>
      </c>
      <c r="BF24">
        <v>0</v>
      </c>
      <c r="BG24" t="s">
        <v>223</v>
      </c>
      <c r="BH24" s="14">
        <v>2886.07</v>
      </c>
      <c r="BI24" s="14">
        <v>2886.07</v>
      </c>
      <c r="BJ24" t="s">
        <v>227</v>
      </c>
      <c r="BK24">
        <v>51861.45</v>
      </c>
      <c r="BL24" t="s">
        <v>234</v>
      </c>
      <c r="BM24">
        <v>0</v>
      </c>
      <c r="BN24">
        <v>0</v>
      </c>
      <c r="BO24" t="s">
        <v>226</v>
      </c>
      <c r="BP24">
        <v>0</v>
      </c>
      <c r="BQ24">
        <v>0</v>
      </c>
      <c r="BR24" t="s">
        <v>227</v>
      </c>
      <c r="BS24">
        <v>0</v>
      </c>
      <c r="BT24">
        <v>0</v>
      </c>
      <c r="BU24" t="s">
        <v>223</v>
      </c>
      <c r="BV24">
        <v>0</v>
      </c>
      <c r="BW24">
        <v>0</v>
      </c>
      <c r="BX24">
        <v>0</v>
      </c>
      <c r="BY24">
        <v>0</v>
      </c>
      <c r="BZ24">
        <v>0</v>
      </c>
      <c r="CA24" t="s">
        <v>223</v>
      </c>
      <c r="CB24">
        <v>0</v>
      </c>
      <c r="CC24">
        <v>0</v>
      </c>
      <c r="CD24" t="s">
        <v>223</v>
      </c>
      <c r="CE24" t="s">
        <v>235</v>
      </c>
      <c r="CF24">
        <v>0</v>
      </c>
      <c r="CG24">
        <v>0</v>
      </c>
      <c r="CH24" t="s">
        <v>223</v>
      </c>
      <c r="CI24" t="s">
        <v>236</v>
      </c>
      <c r="CJ24" t="s">
        <v>234</v>
      </c>
      <c r="CK24" t="s">
        <v>237</v>
      </c>
      <c r="CL24" t="s">
        <v>238</v>
      </c>
      <c r="CM24" s="3">
        <v>43495</v>
      </c>
      <c r="CN24" s="3">
        <v>43465</v>
      </c>
      <c r="CO24" s="13" t="s">
        <v>359</v>
      </c>
    </row>
    <row r="25" spans="1:93" x14ac:dyDescent="0.25">
      <c r="A25">
        <v>2018</v>
      </c>
      <c r="B25" s="3">
        <v>43374</v>
      </c>
      <c r="C25" s="3">
        <v>43465</v>
      </c>
      <c r="D25" t="s">
        <v>202</v>
      </c>
      <c r="E25" s="4">
        <v>3</v>
      </c>
      <c r="F25" s="4" t="s">
        <v>285</v>
      </c>
      <c r="G25" s="4" t="s">
        <v>285</v>
      </c>
      <c r="H25" s="4" t="s">
        <v>214</v>
      </c>
      <c r="I25" s="4" t="s">
        <v>286</v>
      </c>
      <c r="J25" s="4" t="s">
        <v>287</v>
      </c>
      <c r="K25" s="4" t="s">
        <v>288</v>
      </c>
      <c r="L25" t="s">
        <v>211</v>
      </c>
      <c r="M25">
        <v>21030.1</v>
      </c>
      <c r="N25">
        <v>15777.104399999998</v>
      </c>
      <c r="O25" s="10" t="s">
        <v>360</v>
      </c>
      <c r="P25">
        <v>4009.83</v>
      </c>
      <c r="Q25">
        <v>0</v>
      </c>
      <c r="R25" s="12" t="s">
        <v>221</v>
      </c>
      <c r="S25" t="s">
        <v>222</v>
      </c>
      <c r="T25" t="s">
        <v>223</v>
      </c>
      <c r="U25" t="s">
        <v>224</v>
      </c>
      <c r="V25">
        <v>10880.59</v>
      </c>
      <c r="W25">
        <v>8246.09</v>
      </c>
      <c r="X25" t="s">
        <v>225</v>
      </c>
      <c r="Y25" s="8" t="s">
        <v>221</v>
      </c>
      <c r="Z25" s="8">
        <v>0</v>
      </c>
      <c r="AA25" s="8">
        <v>0</v>
      </c>
      <c r="AB25" t="s">
        <v>227</v>
      </c>
      <c r="AC25" t="s">
        <v>228</v>
      </c>
      <c r="AD25">
        <v>0</v>
      </c>
      <c r="AE25">
        <v>0</v>
      </c>
      <c r="AF25" t="s">
        <v>223</v>
      </c>
      <c r="AG25" s="14" t="s">
        <v>350</v>
      </c>
      <c r="AH25" s="14">
        <v>0</v>
      </c>
      <c r="AI25" s="14">
        <v>0</v>
      </c>
      <c r="AJ25" s="14" t="s">
        <v>223</v>
      </c>
      <c r="AK25" t="s">
        <v>230</v>
      </c>
      <c r="AL25">
        <v>0</v>
      </c>
      <c r="AM25">
        <v>0</v>
      </c>
      <c r="AN25" t="s">
        <v>231</v>
      </c>
      <c r="AO25" t="s">
        <v>232</v>
      </c>
      <c r="AP25">
        <v>0</v>
      </c>
      <c r="AQ25">
        <v>0</v>
      </c>
      <c r="AR25" t="s">
        <v>231</v>
      </c>
      <c r="AS25" t="s">
        <v>233</v>
      </c>
      <c r="AT25">
        <v>0</v>
      </c>
      <c r="AU25">
        <v>0</v>
      </c>
      <c r="AV25" t="s">
        <v>231</v>
      </c>
      <c r="AW25" s="7" t="s">
        <v>351</v>
      </c>
      <c r="AX25">
        <v>10822.78</v>
      </c>
      <c r="AY25">
        <v>10822.78</v>
      </c>
      <c r="AZ25" s="14" t="s">
        <v>234</v>
      </c>
      <c r="BA25" s="11" t="s">
        <v>229</v>
      </c>
      <c r="BB25" s="11">
        <v>0</v>
      </c>
      <c r="BC25" s="11">
        <v>0</v>
      </c>
      <c r="BD25" s="6" t="s">
        <v>234</v>
      </c>
      <c r="BE25">
        <v>0</v>
      </c>
      <c r="BF25">
        <v>0</v>
      </c>
      <c r="BG25" t="s">
        <v>223</v>
      </c>
      <c r="BH25" s="14">
        <v>2886.07</v>
      </c>
      <c r="BI25" s="14">
        <v>2886.07</v>
      </c>
      <c r="BJ25" t="s">
        <v>227</v>
      </c>
      <c r="BK25">
        <v>52011.45</v>
      </c>
      <c r="BL25" t="s">
        <v>234</v>
      </c>
      <c r="BM25">
        <v>0</v>
      </c>
      <c r="BN25">
        <v>0</v>
      </c>
      <c r="BO25" t="s">
        <v>226</v>
      </c>
      <c r="BP25">
        <v>0</v>
      </c>
      <c r="BQ25">
        <v>0</v>
      </c>
      <c r="BR25" t="s">
        <v>227</v>
      </c>
      <c r="BS25">
        <v>0</v>
      </c>
      <c r="BT25">
        <v>0</v>
      </c>
      <c r="BU25" t="s">
        <v>223</v>
      </c>
      <c r="BV25">
        <v>0</v>
      </c>
      <c r="BW25">
        <v>0</v>
      </c>
      <c r="BX25">
        <v>0</v>
      </c>
      <c r="BY25">
        <v>0</v>
      </c>
      <c r="BZ25">
        <v>0</v>
      </c>
      <c r="CA25" t="s">
        <v>223</v>
      </c>
      <c r="CB25">
        <v>0</v>
      </c>
      <c r="CC25">
        <v>0</v>
      </c>
      <c r="CD25" t="s">
        <v>223</v>
      </c>
      <c r="CE25" t="s">
        <v>235</v>
      </c>
      <c r="CF25">
        <v>0</v>
      </c>
      <c r="CG25">
        <v>0</v>
      </c>
      <c r="CH25" t="s">
        <v>223</v>
      </c>
      <c r="CI25" t="s">
        <v>236</v>
      </c>
      <c r="CJ25" t="s">
        <v>234</v>
      </c>
      <c r="CK25" t="s">
        <v>237</v>
      </c>
      <c r="CL25" t="s">
        <v>238</v>
      </c>
      <c r="CM25" s="3">
        <v>43495</v>
      </c>
      <c r="CN25" s="3">
        <v>43465</v>
      </c>
      <c r="CO25" s="13" t="s">
        <v>359</v>
      </c>
    </row>
    <row r="26" spans="1:93" x14ac:dyDescent="0.25">
      <c r="A26">
        <v>2018</v>
      </c>
      <c r="B26" s="3">
        <v>43374</v>
      </c>
      <c r="C26" s="3">
        <v>43465</v>
      </c>
      <c r="D26" t="s">
        <v>202</v>
      </c>
      <c r="E26" s="4">
        <v>4</v>
      </c>
      <c r="F26" s="4" t="s">
        <v>289</v>
      </c>
      <c r="G26" s="4" t="s">
        <v>289</v>
      </c>
      <c r="H26" s="4" t="s">
        <v>214</v>
      </c>
      <c r="I26" s="4" t="s">
        <v>290</v>
      </c>
      <c r="J26" s="4" t="s">
        <v>291</v>
      </c>
      <c r="K26" s="4" t="s">
        <v>292</v>
      </c>
      <c r="L26" t="s">
        <v>211</v>
      </c>
      <c r="M26">
        <v>9316.56</v>
      </c>
      <c r="N26">
        <v>5732.2531999999992</v>
      </c>
      <c r="O26" s="10" t="s">
        <v>360</v>
      </c>
      <c r="P26">
        <v>4009.83</v>
      </c>
      <c r="Q26">
        <v>0</v>
      </c>
      <c r="R26" s="12" t="s">
        <v>221</v>
      </c>
      <c r="S26" t="s">
        <v>222</v>
      </c>
      <c r="T26" t="s">
        <v>223</v>
      </c>
      <c r="U26" t="s">
        <v>224</v>
      </c>
      <c r="V26">
        <v>4950.7699999999995</v>
      </c>
      <c r="W26">
        <v>4097.4399999999987</v>
      </c>
      <c r="X26" t="s">
        <v>225</v>
      </c>
      <c r="Y26" s="8" t="s">
        <v>221</v>
      </c>
      <c r="Z26" s="8">
        <v>0</v>
      </c>
      <c r="AA26" s="8">
        <v>0</v>
      </c>
      <c r="AB26" t="s">
        <v>227</v>
      </c>
      <c r="AC26" t="s">
        <v>228</v>
      </c>
      <c r="AD26">
        <v>0</v>
      </c>
      <c r="AE26">
        <v>0</v>
      </c>
      <c r="AF26" t="s">
        <v>223</v>
      </c>
      <c r="AG26" s="14" t="s">
        <v>350</v>
      </c>
      <c r="AH26" s="14">
        <v>0</v>
      </c>
      <c r="AI26" s="14">
        <v>0</v>
      </c>
      <c r="AJ26" s="14" t="s">
        <v>223</v>
      </c>
      <c r="AK26" t="s">
        <v>230</v>
      </c>
      <c r="AL26">
        <v>0</v>
      </c>
      <c r="AM26">
        <v>0</v>
      </c>
      <c r="AN26" t="s">
        <v>231</v>
      </c>
      <c r="AO26" t="s">
        <v>232</v>
      </c>
      <c r="AP26">
        <v>0</v>
      </c>
      <c r="AQ26">
        <v>0</v>
      </c>
      <c r="AR26" t="s">
        <v>231</v>
      </c>
      <c r="AS26" t="s">
        <v>233</v>
      </c>
      <c r="AT26">
        <v>0</v>
      </c>
      <c r="AU26">
        <v>0</v>
      </c>
      <c r="AV26" t="s">
        <v>231</v>
      </c>
      <c r="AW26" s="7" t="s">
        <v>351</v>
      </c>
      <c r="AX26">
        <v>7076.34</v>
      </c>
      <c r="AY26">
        <v>7076.34</v>
      </c>
      <c r="AZ26" s="14" t="s">
        <v>234</v>
      </c>
      <c r="BA26" s="11" t="s">
        <v>229</v>
      </c>
      <c r="BB26" s="11">
        <v>0</v>
      </c>
      <c r="BC26" s="11">
        <v>0</v>
      </c>
      <c r="BD26" s="6" t="s">
        <v>234</v>
      </c>
      <c r="BE26">
        <v>0</v>
      </c>
      <c r="BF26">
        <v>0</v>
      </c>
      <c r="BG26" t="s">
        <v>223</v>
      </c>
      <c r="BH26" s="14">
        <v>1887.02</v>
      </c>
      <c r="BI26" s="14">
        <v>1887.02</v>
      </c>
      <c r="BJ26" t="s">
        <v>227</v>
      </c>
      <c r="BK26">
        <v>26795.809999999998</v>
      </c>
      <c r="BL26" t="s">
        <v>234</v>
      </c>
      <c r="BM26">
        <v>0</v>
      </c>
      <c r="BN26">
        <v>0</v>
      </c>
      <c r="BO26" t="s">
        <v>226</v>
      </c>
      <c r="BP26">
        <v>0</v>
      </c>
      <c r="BQ26">
        <v>0</v>
      </c>
      <c r="BR26" t="s">
        <v>227</v>
      </c>
      <c r="BS26">
        <v>0</v>
      </c>
      <c r="BT26">
        <v>0</v>
      </c>
      <c r="BU26" t="s">
        <v>223</v>
      </c>
      <c r="BV26">
        <v>0</v>
      </c>
      <c r="BW26">
        <v>0</v>
      </c>
      <c r="BX26">
        <v>0</v>
      </c>
      <c r="BY26">
        <v>0</v>
      </c>
      <c r="BZ26">
        <v>0</v>
      </c>
      <c r="CA26" t="s">
        <v>223</v>
      </c>
      <c r="CB26">
        <v>0</v>
      </c>
      <c r="CC26">
        <v>0</v>
      </c>
      <c r="CD26" t="s">
        <v>223</v>
      </c>
      <c r="CE26" t="s">
        <v>235</v>
      </c>
      <c r="CF26">
        <v>0</v>
      </c>
      <c r="CG26">
        <v>0</v>
      </c>
      <c r="CH26" t="s">
        <v>223</v>
      </c>
      <c r="CI26" t="s">
        <v>236</v>
      </c>
      <c r="CJ26" t="s">
        <v>234</v>
      </c>
      <c r="CK26" t="s">
        <v>237</v>
      </c>
      <c r="CL26" t="s">
        <v>238</v>
      </c>
      <c r="CM26" s="3">
        <v>43495</v>
      </c>
      <c r="CN26" s="3">
        <v>43465</v>
      </c>
      <c r="CO26" s="13" t="s">
        <v>359</v>
      </c>
    </row>
    <row r="27" spans="1:93" x14ac:dyDescent="0.25">
      <c r="A27">
        <v>2018</v>
      </c>
      <c r="B27" s="3">
        <v>43374</v>
      </c>
      <c r="C27" s="3">
        <v>43465</v>
      </c>
      <c r="D27" t="s">
        <v>202</v>
      </c>
      <c r="E27" s="4">
        <v>4</v>
      </c>
      <c r="F27" s="4" t="s">
        <v>241</v>
      </c>
      <c r="G27" s="4" t="s">
        <v>241</v>
      </c>
      <c r="H27" s="4" t="s">
        <v>242</v>
      </c>
      <c r="I27" s="4" t="s">
        <v>293</v>
      </c>
      <c r="J27" s="4" t="s">
        <v>294</v>
      </c>
      <c r="K27" s="4" t="s">
        <v>295</v>
      </c>
      <c r="L27" t="s">
        <v>212</v>
      </c>
      <c r="M27">
        <v>12108.7</v>
      </c>
      <c r="N27">
        <v>5103.8160000000007</v>
      </c>
      <c r="O27" s="10" t="s">
        <v>361</v>
      </c>
      <c r="P27">
        <f>3589.04+1899.63</f>
        <v>5488.67</v>
      </c>
      <c r="Q27">
        <v>3589.04</v>
      </c>
      <c r="R27" s="12" t="s">
        <v>357</v>
      </c>
      <c r="S27" t="s">
        <v>222</v>
      </c>
      <c r="T27" t="s">
        <v>223</v>
      </c>
      <c r="U27" t="s">
        <v>224</v>
      </c>
      <c r="V27">
        <v>6308.83</v>
      </c>
      <c r="W27">
        <v>4507.08</v>
      </c>
      <c r="X27" t="s">
        <v>225</v>
      </c>
      <c r="Y27" s="8" t="s">
        <v>221</v>
      </c>
      <c r="Z27" s="8">
        <v>0</v>
      </c>
      <c r="AA27" s="8">
        <v>0</v>
      </c>
      <c r="AB27" t="s">
        <v>227</v>
      </c>
      <c r="AC27" t="s">
        <v>228</v>
      </c>
      <c r="AD27">
        <v>0</v>
      </c>
      <c r="AE27">
        <v>0</v>
      </c>
      <c r="AF27" t="s">
        <v>223</v>
      </c>
      <c r="AG27" s="14" t="s">
        <v>350</v>
      </c>
      <c r="AH27" s="14">
        <v>0</v>
      </c>
      <c r="AI27" s="14">
        <v>0</v>
      </c>
      <c r="AJ27" s="14" t="s">
        <v>223</v>
      </c>
      <c r="AK27" t="s">
        <v>230</v>
      </c>
      <c r="AL27">
        <v>0</v>
      </c>
      <c r="AM27">
        <v>0</v>
      </c>
      <c r="AN27" t="s">
        <v>231</v>
      </c>
      <c r="AO27" t="s">
        <v>232</v>
      </c>
      <c r="AP27">
        <v>0</v>
      </c>
      <c r="AQ27">
        <v>0</v>
      </c>
      <c r="AR27" t="s">
        <v>231</v>
      </c>
      <c r="AS27" t="s">
        <v>233</v>
      </c>
      <c r="AT27">
        <v>0</v>
      </c>
      <c r="AU27">
        <v>0</v>
      </c>
      <c r="AV27" t="s">
        <v>231</v>
      </c>
      <c r="AW27" s="7" t="s">
        <v>351</v>
      </c>
      <c r="AX27">
        <v>5127.2</v>
      </c>
      <c r="AY27">
        <v>5127.2</v>
      </c>
      <c r="AZ27" s="14" t="s">
        <v>234</v>
      </c>
      <c r="BA27" s="11" t="s">
        <v>229</v>
      </c>
      <c r="BB27" s="11">
        <v>0</v>
      </c>
      <c r="BC27" s="11">
        <v>0</v>
      </c>
      <c r="BD27" s="6" t="s">
        <v>234</v>
      </c>
      <c r="BE27">
        <v>0</v>
      </c>
      <c r="BF27">
        <v>0</v>
      </c>
      <c r="BG27" t="s">
        <v>223</v>
      </c>
      <c r="BH27" s="14">
        <v>1367.25</v>
      </c>
      <c r="BI27" s="14">
        <v>1367.25</v>
      </c>
      <c r="BJ27" t="s">
        <v>227</v>
      </c>
      <c r="BK27">
        <v>31314.43</v>
      </c>
      <c r="BL27" t="s">
        <v>234</v>
      </c>
      <c r="BM27">
        <v>0</v>
      </c>
      <c r="BN27">
        <v>0</v>
      </c>
      <c r="BO27" t="s">
        <v>226</v>
      </c>
      <c r="BP27">
        <v>0</v>
      </c>
      <c r="BQ27">
        <v>0</v>
      </c>
      <c r="BR27" t="s">
        <v>227</v>
      </c>
      <c r="BS27">
        <v>0</v>
      </c>
      <c r="BT27">
        <v>0</v>
      </c>
      <c r="BU27" t="s">
        <v>223</v>
      </c>
      <c r="BV27">
        <v>0</v>
      </c>
      <c r="BW27">
        <v>0</v>
      </c>
      <c r="BX27">
        <v>0</v>
      </c>
      <c r="BY27">
        <v>0</v>
      </c>
      <c r="BZ27">
        <v>0</v>
      </c>
      <c r="CA27" t="s">
        <v>223</v>
      </c>
      <c r="CB27">
        <v>0</v>
      </c>
      <c r="CC27">
        <v>0</v>
      </c>
      <c r="CD27" t="s">
        <v>223</v>
      </c>
      <c r="CE27" t="s">
        <v>235</v>
      </c>
      <c r="CF27">
        <v>0</v>
      </c>
      <c r="CG27">
        <v>0</v>
      </c>
      <c r="CH27" t="s">
        <v>223</v>
      </c>
      <c r="CI27" t="s">
        <v>236</v>
      </c>
      <c r="CJ27" t="s">
        <v>234</v>
      </c>
      <c r="CK27" t="s">
        <v>237</v>
      </c>
      <c r="CL27" t="s">
        <v>238</v>
      </c>
      <c r="CM27" s="3">
        <v>43495</v>
      </c>
      <c r="CN27" s="3">
        <v>43465</v>
      </c>
      <c r="CO27" s="13" t="s">
        <v>359</v>
      </c>
    </row>
    <row r="28" spans="1:93" x14ac:dyDescent="0.25">
      <c r="A28">
        <v>2018</v>
      </c>
      <c r="B28" s="3">
        <v>43374</v>
      </c>
      <c r="C28" s="3">
        <v>43465</v>
      </c>
      <c r="D28" t="s">
        <v>202</v>
      </c>
      <c r="E28" s="4">
        <v>4</v>
      </c>
      <c r="F28" s="4" t="s">
        <v>258</v>
      </c>
      <c r="G28" s="4" t="s">
        <v>258</v>
      </c>
      <c r="H28" s="4" t="s">
        <v>214</v>
      </c>
      <c r="I28" s="4" t="s">
        <v>296</v>
      </c>
      <c r="J28" s="4" t="s">
        <v>297</v>
      </c>
      <c r="K28" s="4" t="s">
        <v>298</v>
      </c>
      <c r="L28" t="s">
        <v>212</v>
      </c>
      <c r="M28">
        <v>7048.7</v>
      </c>
      <c r="N28">
        <v>3446.576</v>
      </c>
      <c r="O28" s="10" t="s">
        <v>360</v>
      </c>
      <c r="P28">
        <f>1899.63</f>
        <v>1899.63</v>
      </c>
      <c r="Q28">
        <v>0</v>
      </c>
      <c r="R28" s="12" t="s">
        <v>221</v>
      </c>
      <c r="S28" t="s">
        <v>222</v>
      </c>
      <c r="T28" t="s">
        <v>223</v>
      </c>
      <c r="U28" t="s">
        <v>224</v>
      </c>
      <c r="V28">
        <v>3778.83</v>
      </c>
      <c r="W28">
        <v>3256.7</v>
      </c>
      <c r="X28" t="s">
        <v>225</v>
      </c>
      <c r="Y28" s="8" t="s">
        <v>221</v>
      </c>
      <c r="Z28" s="8">
        <v>0</v>
      </c>
      <c r="AA28" s="8">
        <v>0</v>
      </c>
      <c r="AB28" t="s">
        <v>227</v>
      </c>
      <c r="AC28" t="s">
        <v>228</v>
      </c>
      <c r="AD28">
        <v>0</v>
      </c>
      <c r="AE28">
        <v>0</v>
      </c>
      <c r="AF28" t="s">
        <v>223</v>
      </c>
      <c r="AG28" s="14" t="s">
        <v>350</v>
      </c>
      <c r="AH28" s="14">
        <v>0</v>
      </c>
      <c r="AI28" s="14">
        <v>0</v>
      </c>
      <c r="AJ28" s="14" t="s">
        <v>223</v>
      </c>
      <c r="AK28" t="s">
        <v>230</v>
      </c>
      <c r="AL28">
        <v>0</v>
      </c>
      <c r="AM28">
        <v>0</v>
      </c>
      <c r="AN28" t="s">
        <v>231</v>
      </c>
      <c r="AO28" t="s">
        <v>232</v>
      </c>
      <c r="AP28">
        <v>0</v>
      </c>
      <c r="AQ28">
        <v>0</v>
      </c>
      <c r="AR28" t="s">
        <v>231</v>
      </c>
      <c r="AS28" t="s">
        <v>233</v>
      </c>
      <c r="AT28">
        <v>0</v>
      </c>
      <c r="AU28">
        <v>0</v>
      </c>
      <c r="AV28" t="s">
        <v>231</v>
      </c>
      <c r="AW28" s="7" t="s">
        <v>351</v>
      </c>
      <c r="AX28">
        <v>5127.2</v>
      </c>
      <c r="AY28">
        <v>5127.2</v>
      </c>
      <c r="AZ28" s="14" t="s">
        <v>234</v>
      </c>
      <c r="BA28" s="11" t="s">
        <v>229</v>
      </c>
      <c r="BB28" s="11">
        <v>0</v>
      </c>
      <c r="BC28" s="11">
        <v>0</v>
      </c>
      <c r="BD28" s="6" t="s">
        <v>234</v>
      </c>
      <c r="BE28">
        <v>0</v>
      </c>
      <c r="BF28">
        <v>0</v>
      </c>
      <c r="BG28" t="s">
        <v>223</v>
      </c>
      <c r="BH28" s="14">
        <v>1367.25</v>
      </c>
      <c r="BI28" s="14">
        <v>1367.25</v>
      </c>
      <c r="BJ28" t="s">
        <v>227</v>
      </c>
      <c r="BK28">
        <v>20054.120000000003</v>
      </c>
      <c r="BL28" t="s">
        <v>234</v>
      </c>
      <c r="BM28">
        <v>0</v>
      </c>
      <c r="BN28">
        <v>0</v>
      </c>
      <c r="BO28" t="s">
        <v>226</v>
      </c>
      <c r="BP28">
        <v>0</v>
      </c>
      <c r="BQ28">
        <v>0</v>
      </c>
      <c r="BR28" t="s">
        <v>227</v>
      </c>
      <c r="BS28">
        <v>0</v>
      </c>
      <c r="BT28">
        <v>0</v>
      </c>
      <c r="BU28" t="s">
        <v>223</v>
      </c>
      <c r="BV28">
        <v>0</v>
      </c>
      <c r="BW28">
        <v>0</v>
      </c>
      <c r="BX28">
        <v>0</v>
      </c>
      <c r="BY28">
        <v>0</v>
      </c>
      <c r="BZ28">
        <v>0</v>
      </c>
      <c r="CA28" t="s">
        <v>223</v>
      </c>
      <c r="CB28">
        <v>0</v>
      </c>
      <c r="CC28">
        <v>0</v>
      </c>
      <c r="CD28" t="s">
        <v>223</v>
      </c>
      <c r="CE28" t="s">
        <v>235</v>
      </c>
      <c r="CF28">
        <v>0</v>
      </c>
      <c r="CG28">
        <v>0</v>
      </c>
      <c r="CH28" t="s">
        <v>223</v>
      </c>
      <c r="CI28" t="s">
        <v>236</v>
      </c>
      <c r="CJ28" t="s">
        <v>234</v>
      </c>
      <c r="CK28" t="s">
        <v>237</v>
      </c>
      <c r="CL28" t="s">
        <v>238</v>
      </c>
      <c r="CM28" s="3">
        <v>43495</v>
      </c>
      <c r="CN28" s="3">
        <v>43465</v>
      </c>
      <c r="CO28" s="13" t="s">
        <v>359</v>
      </c>
    </row>
    <row r="29" spans="1:93" x14ac:dyDescent="0.25">
      <c r="A29">
        <v>2018</v>
      </c>
      <c r="B29" s="3">
        <v>43374</v>
      </c>
      <c r="C29" s="3">
        <v>43465</v>
      </c>
      <c r="D29" t="s">
        <v>202</v>
      </c>
      <c r="E29" s="4">
        <v>4</v>
      </c>
      <c r="F29" s="4" t="s">
        <v>299</v>
      </c>
      <c r="G29" s="4" t="s">
        <v>299</v>
      </c>
      <c r="H29" s="4" t="s">
        <v>242</v>
      </c>
      <c r="I29" s="4" t="s">
        <v>300</v>
      </c>
      <c r="J29" s="4" t="s">
        <v>301</v>
      </c>
      <c r="K29" s="4" t="s">
        <v>302</v>
      </c>
      <c r="L29" t="s">
        <v>212</v>
      </c>
      <c r="M29">
        <v>6905.48</v>
      </c>
      <c r="N29">
        <v>5881.3103999999994</v>
      </c>
      <c r="O29" s="10" t="s">
        <v>367</v>
      </c>
      <c r="P29">
        <f>460.37+526.13+1903.05</f>
        <v>2889.55</v>
      </c>
      <c r="Q29">
        <v>986.5</v>
      </c>
      <c r="R29" s="12" t="s">
        <v>357</v>
      </c>
      <c r="S29" t="s">
        <v>222</v>
      </c>
      <c r="T29" t="s">
        <v>223</v>
      </c>
      <c r="U29" t="s">
        <v>224</v>
      </c>
      <c r="V29">
        <v>3707.4</v>
      </c>
      <c r="W29">
        <v>3200.31</v>
      </c>
      <c r="X29" t="s">
        <v>225</v>
      </c>
      <c r="Y29" s="8" t="s">
        <v>221</v>
      </c>
      <c r="Z29" s="8">
        <v>0</v>
      </c>
      <c r="AA29" s="8">
        <v>0</v>
      </c>
      <c r="AB29" t="s">
        <v>227</v>
      </c>
      <c r="AC29" t="s">
        <v>228</v>
      </c>
      <c r="AD29">
        <v>0</v>
      </c>
      <c r="AE29">
        <v>0</v>
      </c>
      <c r="AF29" t="s">
        <v>223</v>
      </c>
      <c r="AG29" s="14" t="s">
        <v>350</v>
      </c>
      <c r="AH29" s="14">
        <v>0</v>
      </c>
      <c r="AI29" s="14">
        <v>0</v>
      </c>
      <c r="AJ29" s="14" t="s">
        <v>223</v>
      </c>
      <c r="AK29" t="s">
        <v>230</v>
      </c>
      <c r="AL29">
        <v>0</v>
      </c>
      <c r="AM29">
        <v>0</v>
      </c>
      <c r="AN29" t="s">
        <v>231</v>
      </c>
      <c r="AO29" t="s">
        <v>232</v>
      </c>
      <c r="AP29">
        <v>0</v>
      </c>
      <c r="AQ29">
        <v>0</v>
      </c>
      <c r="AR29" t="s">
        <v>231</v>
      </c>
      <c r="AS29" t="s">
        <v>233</v>
      </c>
      <c r="AT29">
        <v>0</v>
      </c>
      <c r="AU29">
        <v>0</v>
      </c>
      <c r="AV29" t="s">
        <v>231</v>
      </c>
      <c r="AW29" s="7" t="s">
        <v>351</v>
      </c>
      <c r="AX29">
        <v>5136.4799999999996</v>
      </c>
      <c r="AY29">
        <v>5136.4799999999996</v>
      </c>
      <c r="AZ29" s="14" t="s">
        <v>234</v>
      </c>
      <c r="BA29" s="11" t="s">
        <v>229</v>
      </c>
      <c r="BB29" s="11">
        <v>0</v>
      </c>
      <c r="BC29" s="11">
        <v>0</v>
      </c>
      <c r="BD29" s="6" t="s">
        <v>234</v>
      </c>
      <c r="BE29">
        <v>0</v>
      </c>
      <c r="BF29">
        <v>0</v>
      </c>
      <c r="BG29" t="s">
        <v>223</v>
      </c>
      <c r="BH29" s="14">
        <v>1369.73</v>
      </c>
      <c r="BI29" s="14">
        <v>1369.73</v>
      </c>
      <c r="BJ29" t="s">
        <v>227</v>
      </c>
      <c r="BK29">
        <v>19829.52</v>
      </c>
      <c r="BL29" t="s">
        <v>234</v>
      </c>
      <c r="BM29">
        <v>0</v>
      </c>
      <c r="BN29">
        <v>0</v>
      </c>
      <c r="BO29" t="s">
        <v>226</v>
      </c>
      <c r="BP29">
        <v>0</v>
      </c>
      <c r="BQ29">
        <v>0</v>
      </c>
      <c r="BR29" t="s">
        <v>227</v>
      </c>
      <c r="BS29">
        <v>0</v>
      </c>
      <c r="BT29">
        <v>0</v>
      </c>
      <c r="BU29" t="s">
        <v>223</v>
      </c>
      <c r="BV29">
        <v>0</v>
      </c>
      <c r="BW29">
        <v>0</v>
      </c>
      <c r="BX29">
        <v>0</v>
      </c>
      <c r="BY29">
        <v>0</v>
      </c>
      <c r="BZ29">
        <v>0</v>
      </c>
      <c r="CA29" t="s">
        <v>223</v>
      </c>
      <c r="CB29">
        <v>0</v>
      </c>
      <c r="CC29">
        <v>0</v>
      </c>
      <c r="CD29" t="s">
        <v>223</v>
      </c>
      <c r="CE29" t="s">
        <v>235</v>
      </c>
      <c r="CF29">
        <v>0</v>
      </c>
      <c r="CG29">
        <v>0</v>
      </c>
      <c r="CH29" t="s">
        <v>223</v>
      </c>
      <c r="CI29" t="s">
        <v>236</v>
      </c>
      <c r="CJ29" t="s">
        <v>234</v>
      </c>
      <c r="CK29" t="s">
        <v>237</v>
      </c>
      <c r="CL29" t="s">
        <v>238</v>
      </c>
      <c r="CM29" s="3">
        <v>43495</v>
      </c>
      <c r="CN29" s="3">
        <v>43465</v>
      </c>
      <c r="CO29" s="13" t="s">
        <v>359</v>
      </c>
    </row>
    <row r="30" spans="1:93" x14ac:dyDescent="0.25">
      <c r="A30">
        <v>2018</v>
      </c>
      <c r="B30" s="3">
        <v>43374</v>
      </c>
      <c r="C30" s="3">
        <v>43465</v>
      </c>
      <c r="D30" t="s">
        <v>202</v>
      </c>
      <c r="E30" s="4">
        <v>4</v>
      </c>
      <c r="F30" s="4" t="s">
        <v>241</v>
      </c>
      <c r="G30" s="4" t="s">
        <v>241</v>
      </c>
      <c r="H30" s="4" t="s">
        <v>242</v>
      </c>
      <c r="I30" s="4" t="s">
        <v>303</v>
      </c>
      <c r="J30" s="4" t="s">
        <v>304</v>
      </c>
      <c r="K30" s="4" t="s">
        <v>276</v>
      </c>
      <c r="L30" t="s">
        <v>212</v>
      </c>
      <c r="M30">
        <v>6896.2</v>
      </c>
      <c r="N30">
        <v>3796.0079999999998</v>
      </c>
      <c r="O30" s="10" t="s">
        <v>365</v>
      </c>
      <c r="P30">
        <f>1074.09+3589.04+82.23+1899.63</f>
        <v>6644.99</v>
      </c>
      <c r="Q30">
        <v>4663.13</v>
      </c>
      <c r="R30" s="12" t="s">
        <v>357</v>
      </c>
      <c r="S30" t="s">
        <v>222</v>
      </c>
      <c r="T30" t="s">
        <v>223</v>
      </c>
      <c r="U30" t="s">
        <v>224</v>
      </c>
      <c r="V30">
        <v>3702.58</v>
      </c>
      <c r="W30">
        <v>2519.7699999999995</v>
      </c>
      <c r="X30" t="s">
        <v>225</v>
      </c>
      <c r="Y30" s="8" t="s">
        <v>221</v>
      </c>
      <c r="Z30" s="8">
        <v>0</v>
      </c>
      <c r="AA30" s="8">
        <v>0</v>
      </c>
      <c r="AB30" t="s">
        <v>227</v>
      </c>
      <c r="AC30" t="s">
        <v>228</v>
      </c>
      <c r="AD30">
        <v>0</v>
      </c>
      <c r="AE30">
        <v>0</v>
      </c>
      <c r="AF30" t="s">
        <v>223</v>
      </c>
      <c r="AG30" s="14" t="s">
        <v>350</v>
      </c>
      <c r="AH30" s="14">
        <v>0</v>
      </c>
      <c r="AI30" s="14">
        <v>0</v>
      </c>
      <c r="AJ30" s="14" t="s">
        <v>223</v>
      </c>
      <c r="AK30" t="s">
        <v>230</v>
      </c>
      <c r="AL30">
        <v>0</v>
      </c>
      <c r="AM30">
        <v>0</v>
      </c>
      <c r="AN30" t="s">
        <v>231</v>
      </c>
      <c r="AO30" t="s">
        <v>232</v>
      </c>
      <c r="AP30">
        <v>0</v>
      </c>
      <c r="AQ30">
        <v>0</v>
      </c>
      <c r="AR30" t="s">
        <v>231</v>
      </c>
      <c r="AS30" t="s">
        <v>233</v>
      </c>
      <c r="AT30">
        <v>0</v>
      </c>
      <c r="AU30">
        <v>0</v>
      </c>
      <c r="AV30" t="s">
        <v>231</v>
      </c>
      <c r="AW30" s="7" t="s">
        <v>351</v>
      </c>
      <c r="AX30">
        <v>5127.2</v>
      </c>
      <c r="AY30">
        <v>5127.2</v>
      </c>
      <c r="AZ30" s="14" t="s">
        <v>234</v>
      </c>
      <c r="BA30" s="11" t="s">
        <v>229</v>
      </c>
      <c r="BB30" s="11">
        <v>0</v>
      </c>
      <c r="BC30" s="11">
        <v>0</v>
      </c>
      <c r="BD30" s="6" t="s">
        <v>234</v>
      </c>
      <c r="BE30">
        <v>0</v>
      </c>
      <c r="BF30">
        <v>0</v>
      </c>
      <c r="BG30" t="s">
        <v>223</v>
      </c>
      <c r="BH30" s="14">
        <v>1367.25</v>
      </c>
      <c r="BI30" s="14">
        <v>1367.25</v>
      </c>
      <c r="BJ30" t="s">
        <v>227</v>
      </c>
      <c r="BK30">
        <v>22881.1</v>
      </c>
      <c r="BL30" t="s">
        <v>234</v>
      </c>
      <c r="BM30">
        <v>0</v>
      </c>
      <c r="BN30">
        <v>0</v>
      </c>
      <c r="BO30" t="s">
        <v>226</v>
      </c>
      <c r="BP30">
        <v>0</v>
      </c>
      <c r="BQ30">
        <v>0</v>
      </c>
      <c r="BR30" t="s">
        <v>227</v>
      </c>
      <c r="BS30">
        <v>0</v>
      </c>
      <c r="BT30">
        <v>0</v>
      </c>
      <c r="BU30" t="s">
        <v>223</v>
      </c>
      <c r="BV30">
        <v>0</v>
      </c>
      <c r="BW30">
        <v>0</v>
      </c>
      <c r="BX30">
        <v>0</v>
      </c>
      <c r="BY30">
        <v>0</v>
      </c>
      <c r="BZ30">
        <v>0</v>
      </c>
      <c r="CA30" t="s">
        <v>223</v>
      </c>
      <c r="CB30">
        <v>0</v>
      </c>
      <c r="CC30">
        <v>0</v>
      </c>
      <c r="CD30" t="s">
        <v>223</v>
      </c>
      <c r="CE30" t="s">
        <v>235</v>
      </c>
      <c r="CF30">
        <v>0</v>
      </c>
      <c r="CG30">
        <v>0</v>
      </c>
      <c r="CH30" t="s">
        <v>223</v>
      </c>
      <c r="CI30" t="s">
        <v>236</v>
      </c>
      <c r="CJ30" t="s">
        <v>234</v>
      </c>
      <c r="CK30" t="s">
        <v>237</v>
      </c>
      <c r="CL30" t="s">
        <v>238</v>
      </c>
      <c r="CM30" s="3">
        <v>43495</v>
      </c>
      <c r="CN30" s="3">
        <v>43465</v>
      </c>
      <c r="CO30" s="13" t="s">
        <v>359</v>
      </c>
    </row>
    <row r="31" spans="1:93" x14ac:dyDescent="0.25">
      <c r="A31">
        <v>2018</v>
      </c>
      <c r="B31" s="3">
        <v>43374</v>
      </c>
      <c r="C31" s="3">
        <v>43465</v>
      </c>
      <c r="D31" t="s">
        <v>202</v>
      </c>
      <c r="E31" s="4">
        <v>4</v>
      </c>
      <c r="F31" s="4" t="s">
        <v>305</v>
      </c>
      <c r="G31" s="4" t="s">
        <v>305</v>
      </c>
      <c r="H31" s="4" t="s">
        <v>242</v>
      </c>
      <c r="I31" s="4" t="s">
        <v>306</v>
      </c>
      <c r="J31" s="4" t="s">
        <v>245</v>
      </c>
      <c r="K31" s="4" t="s">
        <v>267</v>
      </c>
      <c r="L31" t="s">
        <v>212</v>
      </c>
      <c r="M31">
        <v>6243.26</v>
      </c>
      <c r="N31">
        <v>5284.5348000000004</v>
      </c>
      <c r="O31" s="10" t="s">
        <v>360</v>
      </c>
      <c r="P31">
        <v>1899.66</v>
      </c>
      <c r="Q31">
        <v>0</v>
      </c>
      <c r="R31" s="12" t="s">
        <v>221</v>
      </c>
      <c r="S31" t="s">
        <v>222</v>
      </c>
      <c r="T31" t="s">
        <v>223</v>
      </c>
      <c r="U31" t="s">
        <v>224</v>
      </c>
      <c r="V31">
        <v>3702.63</v>
      </c>
      <c r="W31">
        <v>3144.9900000000002</v>
      </c>
      <c r="X31" t="s">
        <v>225</v>
      </c>
      <c r="Y31" s="8" t="s">
        <v>221</v>
      </c>
      <c r="Z31" s="8">
        <v>0</v>
      </c>
      <c r="AA31" s="8">
        <v>0</v>
      </c>
      <c r="AB31" t="s">
        <v>227</v>
      </c>
      <c r="AC31" t="s">
        <v>228</v>
      </c>
      <c r="AD31">
        <v>0</v>
      </c>
      <c r="AE31">
        <v>0</v>
      </c>
      <c r="AF31" t="s">
        <v>223</v>
      </c>
      <c r="AG31" s="14" t="s">
        <v>350</v>
      </c>
      <c r="AH31" s="14">
        <v>0</v>
      </c>
      <c r="AI31" s="14">
        <v>0</v>
      </c>
      <c r="AJ31" s="14" t="s">
        <v>223</v>
      </c>
      <c r="AK31" t="s">
        <v>230</v>
      </c>
      <c r="AL31">
        <v>0</v>
      </c>
      <c r="AM31">
        <v>0</v>
      </c>
      <c r="AN31" t="s">
        <v>231</v>
      </c>
      <c r="AO31" t="s">
        <v>232</v>
      </c>
      <c r="AP31">
        <v>0</v>
      </c>
      <c r="AQ31">
        <v>0</v>
      </c>
      <c r="AR31" t="s">
        <v>231</v>
      </c>
      <c r="AS31" t="s">
        <v>233</v>
      </c>
      <c r="AT31">
        <v>0</v>
      </c>
      <c r="AU31">
        <v>0</v>
      </c>
      <c r="AV31" t="s">
        <v>231</v>
      </c>
      <c r="AW31" s="7" t="s">
        <v>351</v>
      </c>
      <c r="AX31">
        <v>5127.3</v>
      </c>
      <c r="AY31">
        <v>5127.3</v>
      </c>
      <c r="AZ31" s="14" t="s">
        <v>234</v>
      </c>
      <c r="BA31" s="11" t="s">
        <v>229</v>
      </c>
      <c r="BB31" s="11">
        <v>0</v>
      </c>
      <c r="BC31" s="11">
        <v>0</v>
      </c>
      <c r="BD31" s="6" t="s">
        <v>234</v>
      </c>
      <c r="BE31">
        <v>0</v>
      </c>
      <c r="BF31">
        <v>0</v>
      </c>
      <c r="BG31" t="s">
        <v>223</v>
      </c>
      <c r="BH31" s="14">
        <v>1367.28</v>
      </c>
      <c r="BI31" s="14">
        <v>1367.28</v>
      </c>
      <c r="BJ31" t="s">
        <v>227</v>
      </c>
      <c r="BK31">
        <v>19979.440000000002</v>
      </c>
      <c r="BL31" t="s">
        <v>234</v>
      </c>
      <c r="BM31">
        <v>0</v>
      </c>
      <c r="BN31">
        <v>0</v>
      </c>
      <c r="BO31" t="s">
        <v>226</v>
      </c>
      <c r="BP31">
        <v>0</v>
      </c>
      <c r="BQ31">
        <v>0</v>
      </c>
      <c r="BR31" t="s">
        <v>227</v>
      </c>
      <c r="BS31">
        <v>0</v>
      </c>
      <c r="BT31">
        <v>0</v>
      </c>
      <c r="BU31" t="s">
        <v>223</v>
      </c>
      <c r="BV31">
        <v>0</v>
      </c>
      <c r="BW31">
        <v>0</v>
      </c>
      <c r="BX31">
        <v>0</v>
      </c>
      <c r="BY31">
        <v>0</v>
      </c>
      <c r="BZ31">
        <v>0</v>
      </c>
      <c r="CA31" t="s">
        <v>223</v>
      </c>
      <c r="CB31">
        <v>0</v>
      </c>
      <c r="CC31">
        <v>0</v>
      </c>
      <c r="CD31" t="s">
        <v>223</v>
      </c>
      <c r="CE31" t="s">
        <v>235</v>
      </c>
      <c r="CF31">
        <v>0</v>
      </c>
      <c r="CG31">
        <v>0</v>
      </c>
      <c r="CH31" t="s">
        <v>223</v>
      </c>
      <c r="CI31" t="s">
        <v>236</v>
      </c>
      <c r="CJ31" t="s">
        <v>234</v>
      </c>
      <c r="CK31" t="s">
        <v>237</v>
      </c>
      <c r="CL31" t="s">
        <v>238</v>
      </c>
      <c r="CM31" s="3">
        <v>43495</v>
      </c>
      <c r="CN31" s="3">
        <v>43465</v>
      </c>
      <c r="CO31" s="13" t="s">
        <v>359</v>
      </c>
    </row>
    <row r="32" spans="1:93" x14ac:dyDescent="0.25">
      <c r="A32">
        <v>2018</v>
      </c>
      <c r="B32" s="3">
        <v>43374</v>
      </c>
      <c r="C32" s="3">
        <v>43465</v>
      </c>
      <c r="D32" t="s">
        <v>202</v>
      </c>
      <c r="E32" s="4">
        <v>4</v>
      </c>
      <c r="F32" s="4" t="s">
        <v>307</v>
      </c>
      <c r="G32" s="4" t="s">
        <v>307</v>
      </c>
      <c r="H32" s="4" t="s">
        <v>214</v>
      </c>
      <c r="I32" s="4" t="s">
        <v>308</v>
      </c>
      <c r="J32" s="4" t="s">
        <v>245</v>
      </c>
      <c r="K32" s="4" t="s">
        <v>284</v>
      </c>
      <c r="L32" t="s">
        <v>211</v>
      </c>
      <c r="M32">
        <v>10449</v>
      </c>
      <c r="N32">
        <v>7757.1347999999998</v>
      </c>
      <c r="O32" s="10" t="s">
        <v>360</v>
      </c>
      <c r="P32">
        <v>2092.6799999999998</v>
      </c>
      <c r="Q32">
        <v>0</v>
      </c>
      <c r="R32" s="12" t="s">
        <v>221</v>
      </c>
      <c r="S32" t="s">
        <v>222</v>
      </c>
      <c r="T32" t="s">
        <v>223</v>
      </c>
      <c r="U32" t="s">
        <v>224</v>
      </c>
      <c r="V32">
        <v>5539.1500000000005</v>
      </c>
      <c r="W32">
        <v>4168.67</v>
      </c>
      <c r="X32" t="s">
        <v>225</v>
      </c>
      <c r="Y32" s="8" t="s">
        <v>221</v>
      </c>
      <c r="Z32" s="8">
        <v>0</v>
      </c>
      <c r="AA32" s="8">
        <v>0</v>
      </c>
      <c r="AB32" t="s">
        <v>227</v>
      </c>
      <c r="AC32" t="s">
        <v>228</v>
      </c>
      <c r="AD32">
        <v>0</v>
      </c>
      <c r="AE32">
        <v>0</v>
      </c>
      <c r="AF32" t="s">
        <v>223</v>
      </c>
      <c r="AG32" s="14" t="s">
        <v>350</v>
      </c>
      <c r="AH32" s="14">
        <v>0</v>
      </c>
      <c r="AI32" s="14">
        <v>0</v>
      </c>
      <c r="AJ32" s="14" t="s">
        <v>223</v>
      </c>
      <c r="AK32" t="s">
        <v>230</v>
      </c>
      <c r="AL32">
        <v>0</v>
      </c>
      <c r="AM32">
        <v>0</v>
      </c>
      <c r="AN32" t="s">
        <v>231</v>
      </c>
      <c r="AO32" t="s">
        <v>232</v>
      </c>
      <c r="AP32">
        <v>0</v>
      </c>
      <c r="AQ32">
        <v>0</v>
      </c>
      <c r="AR32" t="s">
        <v>231</v>
      </c>
      <c r="AS32" t="s">
        <v>233</v>
      </c>
      <c r="AT32">
        <v>0</v>
      </c>
      <c r="AU32">
        <v>0</v>
      </c>
      <c r="AV32" t="s">
        <v>231</v>
      </c>
      <c r="AW32" s="7" t="s">
        <v>351</v>
      </c>
      <c r="AX32">
        <v>5648.27</v>
      </c>
      <c r="AY32">
        <v>5648.27</v>
      </c>
      <c r="AZ32" s="14" t="s">
        <v>234</v>
      </c>
      <c r="BA32" s="11" t="s">
        <v>229</v>
      </c>
      <c r="BB32" s="11">
        <v>0</v>
      </c>
      <c r="BC32" s="11">
        <v>0</v>
      </c>
      <c r="BD32" s="6" t="s">
        <v>234</v>
      </c>
      <c r="BE32">
        <v>0</v>
      </c>
      <c r="BF32">
        <v>0</v>
      </c>
      <c r="BG32" t="s">
        <v>223</v>
      </c>
      <c r="BH32" s="14">
        <v>1506.2</v>
      </c>
      <c r="BI32" s="14">
        <v>1506.2</v>
      </c>
      <c r="BJ32" t="s">
        <v>227</v>
      </c>
      <c r="BK32">
        <v>26679.8</v>
      </c>
      <c r="BL32" t="s">
        <v>234</v>
      </c>
      <c r="BM32">
        <v>0</v>
      </c>
      <c r="BN32">
        <v>0</v>
      </c>
      <c r="BO32" t="s">
        <v>226</v>
      </c>
      <c r="BP32">
        <v>0</v>
      </c>
      <c r="BQ32">
        <v>0</v>
      </c>
      <c r="BR32" t="s">
        <v>227</v>
      </c>
      <c r="BS32">
        <v>0</v>
      </c>
      <c r="BT32">
        <v>0</v>
      </c>
      <c r="BU32" t="s">
        <v>223</v>
      </c>
      <c r="BV32">
        <v>0</v>
      </c>
      <c r="BW32">
        <v>0</v>
      </c>
      <c r="BX32">
        <v>0</v>
      </c>
      <c r="BY32">
        <v>0</v>
      </c>
      <c r="BZ32">
        <v>0</v>
      </c>
      <c r="CA32" t="s">
        <v>223</v>
      </c>
      <c r="CB32">
        <v>0</v>
      </c>
      <c r="CC32">
        <v>0</v>
      </c>
      <c r="CD32" t="s">
        <v>223</v>
      </c>
      <c r="CE32" t="s">
        <v>235</v>
      </c>
      <c r="CF32">
        <v>0</v>
      </c>
      <c r="CG32">
        <v>0</v>
      </c>
      <c r="CH32" t="s">
        <v>223</v>
      </c>
      <c r="CI32" t="s">
        <v>236</v>
      </c>
      <c r="CJ32" t="s">
        <v>234</v>
      </c>
      <c r="CK32" t="s">
        <v>237</v>
      </c>
      <c r="CL32" t="s">
        <v>238</v>
      </c>
      <c r="CM32" s="3">
        <v>43495</v>
      </c>
      <c r="CN32" s="3">
        <v>43465</v>
      </c>
      <c r="CO32" s="13" t="s">
        <v>359</v>
      </c>
    </row>
    <row r="33" spans="1:93" x14ac:dyDescent="0.25">
      <c r="A33">
        <v>2018</v>
      </c>
      <c r="B33" s="3">
        <v>43374</v>
      </c>
      <c r="C33" s="3">
        <v>43465</v>
      </c>
      <c r="D33" t="s">
        <v>202</v>
      </c>
      <c r="E33" s="4">
        <v>4</v>
      </c>
      <c r="F33" s="4" t="s">
        <v>309</v>
      </c>
      <c r="G33" s="4" t="s">
        <v>309</v>
      </c>
      <c r="H33" s="4" t="s">
        <v>214</v>
      </c>
      <c r="I33" s="4" t="s">
        <v>310</v>
      </c>
      <c r="J33" s="4" t="s">
        <v>247</v>
      </c>
      <c r="K33" s="4" t="s">
        <v>311</v>
      </c>
      <c r="L33" t="s">
        <v>211</v>
      </c>
      <c r="M33">
        <v>7003.7</v>
      </c>
      <c r="N33">
        <v>5968.1559999999999</v>
      </c>
      <c r="O33" s="10" t="s">
        <v>366</v>
      </c>
      <c r="P33">
        <f>466.91+1899.63</f>
        <v>2366.54</v>
      </c>
      <c r="Q33">
        <v>466.91</v>
      </c>
      <c r="R33" s="12" t="s">
        <v>357</v>
      </c>
      <c r="S33" t="s">
        <v>222</v>
      </c>
      <c r="T33" t="s">
        <v>223</v>
      </c>
      <c r="U33" t="s">
        <v>224</v>
      </c>
      <c r="V33">
        <v>3756.33</v>
      </c>
      <c r="W33">
        <v>3241.95</v>
      </c>
      <c r="X33" t="s">
        <v>225</v>
      </c>
      <c r="Y33" s="8" t="s">
        <v>221</v>
      </c>
      <c r="Z33" s="8">
        <v>0</v>
      </c>
      <c r="AA33" s="8">
        <v>0</v>
      </c>
      <c r="AB33" t="s">
        <v>227</v>
      </c>
      <c r="AC33" t="s">
        <v>228</v>
      </c>
      <c r="AD33">
        <v>0</v>
      </c>
      <c r="AE33">
        <v>0</v>
      </c>
      <c r="AF33" t="s">
        <v>223</v>
      </c>
      <c r="AG33" s="14" t="s">
        <v>350</v>
      </c>
      <c r="AH33" s="14">
        <v>0</v>
      </c>
      <c r="AI33" s="14">
        <v>0</v>
      </c>
      <c r="AJ33" s="14" t="s">
        <v>223</v>
      </c>
      <c r="AK33" t="s">
        <v>230</v>
      </c>
      <c r="AL33">
        <v>0</v>
      </c>
      <c r="AM33">
        <v>0</v>
      </c>
      <c r="AN33" t="s">
        <v>231</v>
      </c>
      <c r="AO33" t="s">
        <v>232</v>
      </c>
      <c r="AP33">
        <v>0</v>
      </c>
      <c r="AQ33">
        <v>0</v>
      </c>
      <c r="AR33" t="s">
        <v>231</v>
      </c>
      <c r="AS33" t="s">
        <v>233</v>
      </c>
      <c r="AT33">
        <v>0</v>
      </c>
      <c r="AU33">
        <v>0</v>
      </c>
      <c r="AV33" t="s">
        <v>231</v>
      </c>
      <c r="AW33" s="7" t="s">
        <v>351</v>
      </c>
      <c r="AX33">
        <v>5127.2</v>
      </c>
      <c r="AY33">
        <v>5127.2</v>
      </c>
      <c r="AZ33" s="14" t="s">
        <v>234</v>
      </c>
      <c r="BA33" s="11" t="s">
        <v>229</v>
      </c>
      <c r="BB33" s="11">
        <v>0</v>
      </c>
      <c r="BC33" s="11">
        <v>0</v>
      </c>
      <c r="BD33" s="6" t="s">
        <v>234</v>
      </c>
      <c r="BE33">
        <v>0</v>
      </c>
      <c r="BF33">
        <v>0</v>
      </c>
      <c r="BG33" t="s">
        <v>223</v>
      </c>
      <c r="BH33" s="14">
        <v>1367.25</v>
      </c>
      <c r="BI33" s="14">
        <v>1367.25</v>
      </c>
      <c r="BJ33" t="s">
        <v>227</v>
      </c>
      <c r="BK33">
        <v>19979.120000000003</v>
      </c>
      <c r="BL33" t="s">
        <v>234</v>
      </c>
      <c r="BM33">
        <v>0</v>
      </c>
      <c r="BN33">
        <v>0</v>
      </c>
      <c r="BO33" t="s">
        <v>226</v>
      </c>
      <c r="BP33">
        <v>0</v>
      </c>
      <c r="BQ33">
        <v>0</v>
      </c>
      <c r="BR33" t="s">
        <v>227</v>
      </c>
      <c r="BS33">
        <v>0</v>
      </c>
      <c r="BT33">
        <v>0</v>
      </c>
      <c r="BU33" t="s">
        <v>223</v>
      </c>
      <c r="BV33">
        <v>0</v>
      </c>
      <c r="BW33">
        <v>0</v>
      </c>
      <c r="BX33">
        <v>0</v>
      </c>
      <c r="BY33">
        <v>0</v>
      </c>
      <c r="BZ33">
        <v>0</v>
      </c>
      <c r="CA33" t="s">
        <v>223</v>
      </c>
      <c r="CB33">
        <v>0</v>
      </c>
      <c r="CC33">
        <v>0</v>
      </c>
      <c r="CD33" t="s">
        <v>223</v>
      </c>
      <c r="CE33" t="s">
        <v>235</v>
      </c>
      <c r="CF33">
        <v>0</v>
      </c>
      <c r="CG33">
        <v>0</v>
      </c>
      <c r="CH33" t="s">
        <v>223</v>
      </c>
      <c r="CI33" t="s">
        <v>236</v>
      </c>
      <c r="CJ33" t="s">
        <v>234</v>
      </c>
      <c r="CK33" t="s">
        <v>237</v>
      </c>
      <c r="CL33" t="s">
        <v>238</v>
      </c>
      <c r="CM33" s="3">
        <v>43495</v>
      </c>
      <c r="CN33" s="3">
        <v>43465</v>
      </c>
      <c r="CO33" s="13" t="s">
        <v>359</v>
      </c>
    </row>
    <row r="34" spans="1:93" x14ac:dyDescent="0.25">
      <c r="A34">
        <v>2018</v>
      </c>
      <c r="B34" s="3">
        <v>43374</v>
      </c>
      <c r="C34" s="3">
        <v>43465</v>
      </c>
      <c r="D34" t="s">
        <v>202</v>
      </c>
      <c r="E34" s="4">
        <v>3</v>
      </c>
      <c r="F34" s="4" t="s">
        <v>312</v>
      </c>
      <c r="G34" s="4" t="s">
        <v>312</v>
      </c>
      <c r="H34" s="4" t="s">
        <v>313</v>
      </c>
      <c r="I34" s="4" t="s">
        <v>280</v>
      </c>
      <c r="J34" s="4" t="s">
        <v>314</v>
      </c>
      <c r="K34" s="4" t="s">
        <v>301</v>
      </c>
      <c r="L34" t="s">
        <v>212</v>
      </c>
      <c r="M34">
        <v>12794.9</v>
      </c>
      <c r="N34">
        <v>10034.410399999999</v>
      </c>
      <c r="O34" s="10" t="s">
        <v>360</v>
      </c>
      <c r="P34">
        <v>2421.39</v>
      </c>
      <c r="Q34">
        <v>0</v>
      </c>
      <c r="R34" s="12" t="s">
        <v>221</v>
      </c>
      <c r="S34" t="s">
        <v>222</v>
      </c>
      <c r="T34" t="s">
        <v>223</v>
      </c>
      <c r="U34" t="s">
        <v>224</v>
      </c>
      <c r="V34">
        <v>6733.14</v>
      </c>
      <c r="W34">
        <v>5358.6</v>
      </c>
      <c r="X34" t="s">
        <v>225</v>
      </c>
      <c r="Y34" s="8" t="s">
        <v>221</v>
      </c>
      <c r="Z34" s="8">
        <v>0</v>
      </c>
      <c r="AA34" s="8">
        <v>0</v>
      </c>
      <c r="AB34" t="s">
        <v>227</v>
      </c>
      <c r="AC34" t="s">
        <v>228</v>
      </c>
      <c r="AD34">
        <v>0</v>
      </c>
      <c r="AE34">
        <v>0</v>
      </c>
      <c r="AF34" t="s">
        <v>223</v>
      </c>
      <c r="AG34" s="14" t="s">
        <v>350</v>
      </c>
      <c r="AH34" s="14">
        <v>0</v>
      </c>
      <c r="AI34" s="14">
        <v>0</v>
      </c>
      <c r="AJ34" s="14" t="s">
        <v>223</v>
      </c>
      <c r="AK34" t="s">
        <v>230</v>
      </c>
      <c r="AL34">
        <v>0</v>
      </c>
      <c r="AM34">
        <v>0</v>
      </c>
      <c r="AN34" t="s">
        <v>231</v>
      </c>
      <c r="AO34" t="s">
        <v>232</v>
      </c>
      <c r="AP34">
        <v>0</v>
      </c>
      <c r="AQ34">
        <v>0</v>
      </c>
      <c r="AR34" t="s">
        <v>231</v>
      </c>
      <c r="AS34" t="s">
        <v>233</v>
      </c>
      <c r="AT34">
        <v>0</v>
      </c>
      <c r="AU34">
        <v>0</v>
      </c>
      <c r="AV34" t="s">
        <v>231</v>
      </c>
      <c r="AW34" s="7" t="s">
        <v>351</v>
      </c>
      <c r="AX34">
        <v>6535.48</v>
      </c>
      <c r="AY34">
        <v>6535.48</v>
      </c>
      <c r="AZ34" s="14" t="s">
        <v>234</v>
      </c>
      <c r="BA34" s="11" t="s">
        <v>229</v>
      </c>
      <c r="BB34" s="11">
        <v>0</v>
      </c>
      <c r="BC34" s="11">
        <v>0</v>
      </c>
      <c r="BD34" s="6" t="s">
        <v>234</v>
      </c>
      <c r="BE34">
        <v>0</v>
      </c>
      <c r="BF34">
        <v>0</v>
      </c>
      <c r="BG34" t="s">
        <v>223</v>
      </c>
      <c r="BH34" s="14">
        <v>1742.79</v>
      </c>
      <c r="BI34" s="14">
        <v>1742.79</v>
      </c>
      <c r="BJ34" t="s">
        <v>227</v>
      </c>
      <c r="BK34">
        <v>31950.309999999998</v>
      </c>
      <c r="BL34" t="s">
        <v>234</v>
      </c>
      <c r="BM34">
        <v>0</v>
      </c>
      <c r="BN34">
        <v>0</v>
      </c>
      <c r="BO34" t="s">
        <v>226</v>
      </c>
      <c r="BP34">
        <v>0</v>
      </c>
      <c r="BQ34">
        <v>0</v>
      </c>
      <c r="BR34" t="s">
        <v>227</v>
      </c>
      <c r="BS34">
        <v>0</v>
      </c>
      <c r="BT34">
        <v>0</v>
      </c>
      <c r="BU34" t="s">
        <v>223</v>
      </c>
      <c r="BV34">
        <v>0</v>
      </c>
      <c r="BW34">
        <v>0</v>
      </c>
      <c r="BX34">
        <v>0</v>
      </c>
      <c r="BY34">
        <v>0</v>
      </c>
      <c r="BZ34">
        <v>0</v>
      </c>
      <c r="CA34" t="s">
        <v>223</v>
      </c>
      <c r="CB34">
        <v>0</v>
      </c>
      <c r="CC34">
        <v>0</v>
      </c>
      <c r="CD34" t="s">
        <v>223</v>
      </c>
      <c r="CE34" t="s">
        <v>235</v>
      </c>
      <c r="CF34">
        <v>0</v>
      </c>
      <c r="CG34">
        <v>0</v>
      </c>
      <c r="CH34" t="s">
        <v>223</v>
      </c>
      <c r="CI34" t="s">
        <v>236</v>
      </c>
      <c r="CJ34" t="s">
        <v>234</v>
      </c>
      <c r="CK34" t="s">
        <v>237</v>
      </c>
      <c r="CL34" t="s">
        <v>238</v>
      </c>
      <c r="CM34" s="3">
        <v>43495</v>
      </c>
      <c r="CN34" s="3">
        <v>43465</v>
      </c>
      <c r="CO34" s="13" t="s">
        <v>359</v>
      </c>
    </row>
    <row r="35" spans="1:93" x14ac:dyDescent="0.25">
      <c r="A35">
        <v>2018</v>
      </c>
      <c r="B35" s="3">
        <v>43374</v>
      </c>
      <c r="C35" s="3">
        <v>43465</v>
      </c>
      <c r="D35" t="s">
        <v>202</v>
      </c>
      <c r="E35" s="4">
        <v>4</v>
      </c>
      <c r="F35" s="4" t="s">
        <v>315</v>
      </c>
      <c r="G35" s="4" t="s">
        <v>315</v>
      </c>
      <c r="H35" s="4" t="s">
        <v>242</v>
      </c>
      <c r="I35" s="4" t="s">
        <v>316</v>
      </c>
      <c r="J35" s="4" t="s">
        <v>314</v>
      </c>
      <c r="K35" s="4" t="s">
        <v>280</v>
      </c>
      <c r="L35" t="s">
        <v>212</v>
      </c>
      <c r="M35">
        <v>12183.7</v>
      </c>
      <c r="N35">
        <v>9403.9160000000011</v>
      </c>
      <c r="O35" s="10" t="s">
        <v>365</v>
      </c>
      <c r="P35">
        <f>2887.99+3589.04+284.29+1899.63</f>
        <v>8660.9500000000007</v>
      </c>
      <c r="Q35">
        <v>6477.03</v>
      </c>
      <c r="R35" s="12" t="s">
        <v>357</v>
      </c>
      <c r="S35" t="s">
        <v>222</v>
      </c>
      <c r="T35" t="s">
        <v>223</v>
      </c>
      <c r="U35" t="s">
        <v>224</v>
      </c>
      <c r="V35">
        <v>6346.33</v>
      </c>
      <c r="W35">
        <v>4528.92</v>
      </c>
      <c r="X35" t="s">
        <v>225</v>
      </c>
      <c r="Y35" s="8" t="s">
        <v>221</v>
      </c>
      <c r="Z35" s="8">
        <v>0</v>
      </c>
      <c r="AA35" s="8">
        <v>0</v>
      </c>
      <c r="AB35" t="s">
        <v>227</v>
      </c>
      <c r="AC35" t="s">
        <v>228</v>
      </c>
      <c r="AD35">
        <v>0</v>
      </c>
      <c r="AE35">
        <v>0</v>
      </c>
      <c r="AF35" t="s">
        <v>223</v>
      </c>
      <c r="AG35" s="14" t="s">
        <v>350</v>
      </c>
      <c r="AH35" s="14">
        <v>0</v>
      </c>
      <c r="AI35" s="14">
        <v>0</v>
      </c>
      <c r="AJ35" s="14" t="s">
        <v>223</v>
      </c>
      <c r="AK35" t="s">
        <v>230</v>
      </c>
      <c r="AL35">
        <v>0</v>
      </c>
      <c r="AM35">
        <v>0</v>
      </c>
      <c r="AN35" t="s">
        <v>231</v>
      </c>
      <c r="AO35" t="s">
        <v>232</v>
      </c>
      <c r="AP35">
        <v>0</v>
      </c>
      <c r="AQ35">
        <v>0</v>
      </c>
      <c r="AR35" t="s">
        <v>231</v>
      </c>
      <c r="AS35" t="s">
        <v>233</v>
      </c>
      <c r="AT35">
        <v>0</v>
      </c>
      <c r="AU35">
        <v>0</v>
      </c>
      <c r="AV35" t="s">
        <v>231</v>
      </c>
      <c r="AW35" s="7" t="s">
        <v>351</v>
      </c>
      <c r="AX35">
        <v>5127.2</v>
      </c>
      <c r="AY35">
        <v>5127.2</v>
      </c>
      <c r="AZ35" s="14" t="s">
        <v>234</v>
      </c>
      <c r="BA35" s="11" t="s">
        <v>229</v>
      </c>
      <c r="BB35" s="11">
        <v>0</v>
      </c>
      <c r="BC35" s="11">
        <v>0</v>
      </c>
      <c r="BD35" s="6" t="s">
        <v>234</v>
      </c>
      <c r="BE35">
        <v>0</v>
      </c>
      <c r="BF35">
        <v>0</v>
      </c>
      <c r="BG35" t="s">
        <v>223</v>
      </c>
      <c r="BH35" s="14">
        <v>1367.25</v>
      </c>
      <c r="BI35" s="14">
        <v>1367.25</v>
      </c>
      <c r="BJ35" t="s">
        <v>227</v>
      </c>
      <c r="BK35">
        <v>31439.43</v>
      </c>
      <c r="BL35" t="s">
        <v>234</v>
      </c>
      <c r="BM35">
        <v>0</v>
      </c>
      <c r="BN35">
        <v>0</v>
      </c>
      <c r="BO35" t="s">
        <v>226</v>
      </c>
      <c r="BP35">
        <v>0</v>
      </c>
      <c r="BQ35">
        <v>0</v>
      </c>
      <c r="BR35" t="s">
        <v>227</v>
      </c>
      <c r="BS35">
        <v>0</v>
      </c>
      <c r="BT35">
        <v>0</v>
      </c>
      <c r="BU35" t="s">
        <v>223</v>
      </c>
      <c r="BV35">
        <v>0</v>
      </c>
      <c r="BW35">
        <v>0</v>
      </c>
      <c r="BX35">
        <v>0</v>
      </c>
      <c r="BY35">
        <v>0</v>
      </c>
      <c r="BZ35">
        <v>0</v>
      </c>
      <c r="CA35" t="s">
        <v>223</v>
      </c>
      <c r="CB35">
        <v>0</v>
      </c>
      <c r="CC35">
        <v>0</v>
      </c>
      <c r="CD35" t="s">
        <v>223</v>
      </c>
      <c r="CE35" t="s">
        <v>235</v>
      </c>
      <c r="CF35">
        <v>0</v>
      </c>
      <c r="CG35">
        <v>0</v>
      </c>
      <c r="CH35" t="s">
        <v>223</v>
      </c>
      <c r="CI35" t="s">
        <v>236</v>
      </c>
      <c r="CJ35" t="s">
        <v>234</v>
      </c>
      <c r="CK35" t="s">
        <v>237</v>
      </c>
      <c r="CL35" t="s">
        <v>238</v>
      </c>
      <c r="CM35" s="3">
        <v>43495</v>
      </c>
      <c r="CN35" s="3">
        <v>43465</v>
      </c>
      <c r="CO35" s="13" t="s">
        <v>359</v>
      </c>
    </row>
    <row r="36" spans="1:93" x14ac:dyDescent="0.25">
      <c r="A36">
        <v>2018</v>
      </c>
      <c r="B36" s="3">
        <v>43374</v>
      </c>
      <c r="C36" s="3">
        <v>43465</v>
      </c>
      <c r="D36" t="s">
        <v>202</v>
      </c>
      <c r="E36" s="4">
        <v>4</v>
      </c>
      <c r="F36" s="4" t="s">
        <v>241</v>
      </c>
      <c r="G36" s="4" t="s">
        <v>241</v>
      </c>
      <c r="H36" s="4" t="s">
        <v>242</v>
      </c>
      <c r="I36" s="4" t="s">
        <v>317</v>
      </c>
      <c r="J36" s="4" t="s">
        <v>284</v>
      </c>
      <c r="K36" s="4" t="s">
        <v>318</v>
      </c>
      <c r="L36" t="s">
        <v>212</v>
      </c>
      <c r="M36">
        <v>9493.7000000000007</v>
      </c>
      <c r="N36">
        <v>7901.9760000000006</v>
      </c>
      <c r="O36" s="10" t="s">
        <v>360</v>
      </c>
      <c r="P36">
        <v>1899.63</v>
      </c>
      <c r="Q36">
        <v>0</v>
      </c>
      <c r="R36" s="12" t="s">
        <v>221</v>
      </c>
      <c r="S36" t="s">
        <v>222</v>
      </c>
      <c r="T36" t="s">
        <v>223</v>
      </c>
      <c r="U36" t="s">
        <v>224</v>
      </c>
      <c r="V36">
        <v>5001.33</v>
      </c>
      <c r="W36">
        <v>4200.78</v>
      </c>
      <c r="X36" t="s">
        <v>225</v>
      </c>
      <c r="Y36" s="8" t="s">
        <v>221</v>
      </c>
      <c r="Z36" s="8">
        <v>0</v>
      </c>
      <c r="AA36" s="8">
        <v>0</v>
      </c>
      <c r="AB36" t="s">
        <v>227</v>
      </c>
      <c r="AC36" t="s">
        <v>228</v>
      </c>
      <c r="AD36">
        <v>0</v>
      </c>
      <c r="AE36">
        <v>0</v>
      </c>
      <c r="AF36" t="s">
        <v>223</v>
      </c>
      <c r="AG36" s="14" t="s">
        <v>350</v>
      </c>
      <c r="AH36" s="14">
        <v>0</v>
      </c>
      <c r="AI36" s="14">
        <v>0</v>
      </c>
      <c r="AJ36" s="14" t="s">
        <v>223</v>
      </c>
      <c r="AK36" t="s">
        <v>230</v>
      </c>
      <c r="AL36">
        <v>0</v>
      </c>
      <c r="AM36">
        <v>0</v>
      </c>
      <c r="AN36" t="s">
        <v>231</v>
      </c>
      <c r="AO36" t="s">
        <v>232</v>
      </c>
      <c r="AP36">
        <v>0</v>
      </c>
      <c r="AQ36">
        <v>0</v>
      </c>
      <c r="AR36" t="s">
        <v>231</v>
      </c>
      <c r="AS36" t="s">
        <v>233</v>
      </c>
      <c r="AT36">
        <v>0</v>
      </c>
      <c r="AU36">
        <v>0</v>
      </c>
      <c r="AV36" t="s">
        <v>231</v>
      </c>
      <c r="AW36" s="7" t="s">
        <v>351</v>
      </c>
      <c r="AX36">
        <v>5127.2</v>
      </c>
      <c r="AY36">
        <v>5127.2</v>
      </c>
      <c r="AZ36" s="14" t="s">
        <v>234</v>
      </c>
      <c r="BA36" s="11" t="s">
        <v>229</v>
      </c>
      <c r="BB36" s="11">
        <v>0</v>
      </c>
      <c r="BC36" s="11">
        <v>0</v>
      </c>
      <c r="BD36" s="6" t="s">
        <v>234</v>
      </c>
      <c r="BE36">
        <v>0</v>
      </c>
      <c r="BF36">
        <v>0</v>
      </c>
      <c r="BG36" t="s">
        <v>223</v>
      </c>
      <c r="BH36" s="14">
        <v>1367.25</v>
      </c>
      <c r="BI36" s="14">
        <v>1367.25</v>
      </c>
      <c r="BJ36" t="s">
        <v>227</v>
      </c>
      <c r="BK36">
        <v>24129.120000000003</v>
      </c>
      <c r="BL36" t="s">
        <v>234</v>
      </c>
      <c r="BM36">
        <v>0</v>
      </c>
      <c r="BN36">
        <v>0</v>
      </c>
      <c r="BO36" t="s">
        <v>226</v>
      </c>
      <c r="BP36">
        <v>0</v>
      </c>
      <c r="BQ36">
        <v>0</v>
      </c>
      <c r="BR36" t="s">
        <v>227</v>
      </c>
      <c r="BS36">
        <v>0</v>
      </c>
      <c r="BT36">
        <v>0</v>
      </c>
      <c r="BU36" t="s">
        <v>223</v>
      </c>
      <c r="BV36">
        <v>0</v>
      </c>
      <c r="BW36">
        <v>0</v>
      </c>
      <c r="BX36">
        <v>0</v>
      </c>
      <c r="BY36">
        <v>0</v>
      </c>
      <c r="BZ36">
        <v>0</v>
      </c>
      <c r="CA36" t="s">
        <v>223</v>
      </c>
      <c r="CB36">
        <v>0</v>
      </c>
      <c r="CC36">
        <v>0</v>
      </c>
      <c r="CD36" t="s">
        <v>223</v>
      </c>
      <c r="CE36" t="s">
        <v>235</v>
      </c>
      <c r="CF36">
        <v>0</v>
      </c>
      <c r="CG36">
        <v>0</v>
      </c>
      <c r="CH36" t="s">
        <v>223</v>
      </c>
      <c r="CI36" t="s">
        <v>236</v>
      </c>
      <c r="CJ36" t="s">
        <v>234</v>
      </c>
      <c r="CK36" t="s">
        <v>237</v>
      </c>
      <c r="CL36" t="s">
        <v>238</v>
      </c>
      <c r="CM36" s="3">
        <v>43495</v>
      </c>
      <c r="CN36" s="3">
        <v>43465</v>
      </c>
      <c r="CO36" s="13" t="s">
        <v>359</v>
      </c>
    </row>
    <row r="37" spans="1:93" x14ac:dyDescent="0.25">
      <c r="A37">
        <v>2018</v>
      </c>
      <c r="B37" s="3">
        <v>43374</v>
      </c>
      <c r="C37" s="3">
        <v>43465</v>
      </c>
      <c r="D37" t="s">
        <v>202</v>
      </c>
      <c r="E37" s="4">
        <v>4</v>
      </c>
      <c r="F37" s="4" t="s">
        <v>320</v>
      </c>
      <c r="G37" s="4" t="s">
        <v>320</v>
      </c>
      <c r="H37" s="4" t="s">
        <v>242</v>
      </c>
      <c r="I37" s="4" t="s">
        <v>321</v>
      </c>
      <c r="J37" s="4" t="s">
        <v>322</v>
      </c>
      <c r="K37" s="4" t="s">
        <v>323</v>
      </c>
      <c r="L37" t="s">
        <v>212</v>
      </c>
      <c r="M37">
        <v>6244.48</v>
      </c>
      <c r="N37">
        <v>4969.6304</v>
      </c>
      <c r="O37" s="10" t="s">
        <v>361</v>
      </c>
      <c r="P37">
        <f>3349.92+1773.06</f>
        <v>5122.9799999999996</v>
      </c>
      <c r="Q37">
        <v>3349.92</v>
      </c>
      <c r="R37" s="12" t="s">
        <v>357</v>
      </c>
      <c r="S37" t="s">
        <v>222</v>
      </c>
      <c r="T37" t="s">
        <v>223</v>
      </c>
      <c r="U37" t="s">
        <v>224</v>
      </c>
      <c r="V37">
        <v>3547.57</v>
      </c>
      <c r="W37">
        <v>2632.96</v>
      </c>
      <c r="X37" t="s">
        <v>225</v>
      </c>
      <c r="Y37" s="8" t="s">
        <v>221</v>
      </c>
      <c r="Z37" s="8">
        <v>0</v>
      </c>
      <c r="AA37" s="8">
        <v>0</v>
      </c>
      <c r="AB37" t="s">
        <v>227</v>
      </c>
      <c r="AC37" t="s">
        <v>228</v>
      </c>
      <c r="AD37">
        <v>0</v>
      </c>
      <c r="AE37">
        <v>0</v>
      </c>
      <c r="AF37" t="s">
        <v>223</v>
      </c>
      <c r="AG37" s="14" t="s">
        <v>350</v>
      </c>
      <c r="AH37" s="14">
        <v>0</v>
      </c>
      <c r="AI37" s="14">
        <v>0</v>
      </c>
      <c r="AJ37" s="14" t="s">
        <v>223</v>
      </c>
      <c r="AK37" t="s">
        <v>230</v>
      </c>
      <c r="AL37">
        <v>0</v>
      </c>
      <c r="AM37">
        <v>0</v>
      </c>
      <c r="AN37" t="s">
        <v>231</v>
      </c>
      <c r="AO37" t="s">
        <v>232</v>
      </c>
      <c r="AP37">
        <v>0</v>
      </c>
      <c r="AQ37">
        <v>0</v>
      </c>
      <c r="AR37" t="s">
        <v>231</v>
      </c>
      <c r="AS37" t="s">
        <v>233</v>
      </c>
      <c r="AT37">
        <v>0</v>
      </c>
      <c r="AU37">
        <v>0</v>
      </c>
      <c r="AV37" t="s">
        <v>231</v>
      </c>
      <c r="AW37" s="7" t="s">
        <v>351</v>
      </c>
      <c r="AX37">
        <v>4785.6000000000004</v>
      </c>
      <c r="AY37">
        <v>4785.6000000000004</v>
      </c>
      <c r="AZ37" s="14" t="s">
        <v>234</v>
      </c>
      <c r="BA37" s="11" t="s">
        <v>229</v>
      </c>
      <c r="BB37" s="11">
        <v>0</v>
      </c>
      <c r="BC37" s="11">
        <v>0</v>
      </c>
      <c r="BD37" s="6" t="s">
        <v>234</v>
      </c>
      <c r="BE37">
        <v>0</v>
      </c>
      <c r="BF37">
        <v>0</v>
      </c>
      <c r="BG37" t="s">
        <v>223</v>
      </c>
      <c r="BH37" s="14">
        <v>1276.1599999999999</v>
      </c>
      <c r="BI37" s="14">
        <v>1276.1599999999999</v>
      </c>
      <c r="BJ37" t="s">
        <v>227</v>
      </c>
      <c r="BK37">
        <v>21725.03</v>
      </c>
      <c r="BL37" t="s">
        <v>234</v>
      </c>
      <c r="BM37">
        <v>0</v>
      </c>
      <c r="BN37">
        <v>0</v>
      </c>
      <c r="BO37" t="s">
        <v>226</v>
      </c>
      <c r="BP37">
        <v>0</v>
      </c>
      <c r="BQ37">
        <v>0</v>
      </c>
      <c r="BR37" t="s">
        <v>227</v>
      </c>
      <c r="BS37">
        <v>0</v>
      </c>
      <c r="BT37">
        <v>0</v>
      </c>
      <c r="BU37" t="s">
        <v>223</v>
      </c>
      <c r="BV37">
        <v>0</v>
      </c>
      <c r="BW37">
        <v>0</v>
      </c>
      <c r="BX37">
        <v>0</v>
      </c>
      <c r="BY37">
        <v>0</v>
      </c>
      <c r="BZ37">
        <v>0</v>
      </c>
      <c r="CA37" t="s">
        <v>223</v>
      </c>
      <c r="CB37">
        <v>0</v>
      </c>
      <c r="CC37">
        <v>0</v>
      </c>
      <c r="CD37" t="s">
        <v>223</v>
      </c>
      <c r="CE37" t="s">
        <v>235</v>
      </c>
      <c r="CF37">
        <v>0</v>
      </c>
      <c r="CG37">
        <v>0</v>
      </c>
      <c r="CH37" t="s">
        <v>223</v>
      </c>
      <c r="CI37" t="s">
        <v>236</v>
      </c>
      <c r="CJ37" t="s">
        <v>234</v>
      </c>
      <c r="CK37" t="s">
        <v>237</v>
      </c>
      <c r="CL37" t="s">
        <v>238</v>
      </c>
      <c r="CM37" s="3">
        <v>43495</v>
      </c>
      <c r="CN37" s="3">
        <v>43465</v>
      </c>
      <c r="CO37" s="13" t="s">
        <v>359</v>
      </c>
    </row>
    <row r="38" spans="1:93" x14ac:dyDescent="0.25">
      <c r="A38">
        <v>2018</v>
      </c>
      <c r="B38" s="3">
        <v>43374</v>
      </c>
      <c r="C38" s="3">
        <v>43465</v>
      </c>
      <c r="D38" t="s">
        <v>202</v>
      </c>
      <c r="E38" s="4">
        <v>4</v>
      </c>
      <c r="F38" s="4" t="s">
        <v>324</v>
      </c>
      <c r="G38" s="4" t="s">
        <v>324</v>
      </c>
      <c r="H38" s="4" t="s">
        <v>313</v>
      </c>
      <c r="I38" s="4" t="s">
        <v>325</v>
      </c>
      <c r="J38" s="4" t="s">
        <v>326</v>
      </c>
      <c r="K38" s="4" t="s">
        <v>253</v>
      </c>
      <c r="L38" t="s">
        <v>212</v>
      </c>
      <c r="M38">
        <v>6556.16</v>
      </c>
      <c r="N38">
        <v>5630.8167999999996</v>
      </c>
      <c r="O38" s="10" t="s">
        <v>360</v>
      </c>
      <c r="P38">
        <v>1623.96</v>
      </c>
      <c r="Q38">
        <v>0</v>
      </c>
      <c r="R38" s="12" t="s">
        <v>221</v>
      </c>
      <c r="S38" t="s">
        <v>222</v>
      </c>
      <c r="T38" t="s">
        <v>223</v>
      </c>
      <c r="U38" t="s">
        <v>224</v>
      </c>
      <c r="V38">
        <v>3518.06</v>
      </c>
      <c r="W38">
        <v>3062.23</v>
      </c>
      <c r="X38" t="s">
        <v>225</v>
      </c>
      <c r="Y38" s="8" t="s">
        <v>221</v>
      </c>
      <c r="Z38" s="8">
        <v>0</v>
      </c>
      <c r="AA38" s="8">
        <v>0</v>
      </c>
      <c r="AB38" t="s">
        <v>227</v>
      </c>
      <c r="AC38" t="s">
        <v>228</v>
      </c>
      <c r="AD38">
        <v>0</v>
      </c>
      <c r="AE38">
        <v>0</v>
      </c>
      <c r="AF38" t="s">
        <v>223</v>
      </c>
      <c r="AG38" s="14" t="s">
        <v>350</v>
      </c>
      <c r="AH38" s="14">
        <v>0</v>
      </c>
      <c r="AI38" s="14">
        <v>0</v>
      </c>
      <c r="AJ38" s="14" t="s">
        <v>223</v>
      </c>
      <c r="AK38" t="s">
        <v>230</v>
      </c>
      <c r="AL38">
        <v>0</v>
      </c>
      <c r="AM38">
        <v>0</v>
      </c>
      <c r="AN38" t="s">
        <v>231</v>
      </c>
      <c r="AO38" t="s">
        <v>232</v>
      </c>
      <c r="AP38">
        <v>0</v>
      </c>
      <c r="AQ38">
        <v>0</v>
      </c>
      <c r="AR38" t="s">
        <v>231</v>
      </c>
      <c r="AS38" t="s">
        <v>233</v>
      </c>
      <c r="AT38">
        <v>0</v>
      </c>
      <c r="AU38">
        <v>0</v>
      </c>
      <c r="AV38" t="s">
        <v>231</v>
      </c>
      <c r="AW38" s="7" t="s">
        <v>351</v>
      </c>
      <c r="AX38">
        <v>4383.17</v>
      </c>
      <c r="AY38">
        <v>4383.17</v>
      </c>
      <c r="AZ38" s="14" t="s">
        <v>234</v>
      </c>
      <c r="BA38" s="11" t="s">
        <v>229</v>
      </c>
      <c r="BB38" s="11">
        <v>0</v>
      </c>
      <c r="BC38" s="11">
        <v>0</v>
      </c>
      <c r="BD38" s="6" t="s">
        <v>234</v>
      </c>
      <c r="BE38">
        <v>0</v>
      </c>
      <c r="BF38">
        <v>0</v>
      </c>
      <c r="BG38" t="s">
        <v>223</v>
      </c>
      <c r="BH38" s="14">
        <v>1168.8400000000001</v>
      </c>
      <c r="BI38" s="14">
        <v>1168.8400000000001</v>
      </c>
      <c r="BJ38" t="s">
        <v>227</v>
      </c>
      <c r="BK38">
        <v>18102.63</v>
      </c>
      <c r="BL38" t="s">
        <v>234</v>
      </c>
      <c r="BM38">
        <v>0</v>
      </c>
      <c r="BN38">
        <v>0</v>
      </c>
      <c r="BO38" t="s">
        <v>226</v>
      </c>
      <c r="BP38">
        <v>0</v>
      </c>
      <c r="BQ38">
        <v>0</v>
      </c>
      <c r="BR38" t="s">
        <v>227</v>
      </c>
      <c r="BS38">
        <v>0</v>
      </c>
      <c r="BT38">
        <v>0</v>
      </c>
      <c r="BU38" t="s">
        <v>223</v>
      </c>
      <c r="BV38">
        <v>0</v>
      </c>
      <c r="BW38">
        <v>0</v>
      </c>
      <c r="BX38">
        <v>0</v>
      </c>
      <c r="BY38">
        <v>0</v>
      </c>
      <c r="BZ38">
        <v>0</v>
      </c>
      <c r="CA38" t="s">
        <v>223</v>
      </c>
      <c r="CB38">
        <v>0</v>
      </c>
      <c r="CC38">
        <v>0</v>
      </c>
      <c r="CD38" t="s">
        <v>223</v>
      </c>
      <c r="CE38" t="s">
        <v>235</v>
      </c>
      <c r="CF38">
        <v>0</v>
      </c>
      <c r="CG38">
        <v>0</v>
      </c>
      <c r="CH38" t="s">
        <v>223</v>
      </c>
      <c r="CI38" t="s">
        <v>236</v>
      </c>
      <c r="CJ38" t="s">
        <v>234</v>
      </c>
      <c r="CK38" t="s">
        <v>237</v>
      </c>
      <c r="CL38" t="s">
        <v>238</v>
      </c>
      <c r="CM38" s="3">
        <v>43495</v>
      </c>
      <c r="CN38" s="3">
        <v>43465</v>
      </c>
      <c r="CO38" s="13" t="s">
        <v>359</v>
      </c>
    </row>
    <row r="39" spans="1:93" x14ac:dyDescent="0.25">
      <c r="A39">
        <v>2018</v>
      </c>
      <c r="B39" s="3">
        <v>43374</v>
      </c>
      <c r="C39" s="3">
        <v>43465</v>
      </c>
      <c r="D39" t="s">
        <v>202</v>
      </c>
      <c r="E39" s="4">
        <v>4</v>
      </c>
      <c r="F39" s="4" t="s">
        <v>320</v>
      </c>
      <c r="G39" s="4" t="s">
        <v>320</v>
      </c>
      <c r="H39" s="4" t="s">
        <v>242</v>
      </c>
      <c r="I39" s="4" t="s">
        <v>327</v>
      </c>
      <c r="J39" s="4" t="s">
        <v>328</v>
      </c>
      <c r="K39" s="4" t="s">
        <v>267</v>
      </c>
      <c r="L39" t="s">
        <v>212</v>
      </c>
      <c r="M39">
        <v>6243.26</v>
      </c>
      <c r="N39">
        <v>5341.2548000000006</v>
      </c>
      <c r="O39" s="10" t="s">
        <v>360</v>
      </c>
      <c r="P39">
        <v>1772.58</v>
      </c>
      <c r="Q39">
        <v>0</v>
      </c>
      <c r="R39" s="12" t="s">
        <v>221</v>
      </c>
      <c r="S39" t="s">
        <v>222</v>
      </c>
      <c r="T39" t="s">
        <v>223</v>
      </c>
      <c r="U39" t="s">
        <v>224</v>
      </c>
      <c r="V39">
        <v>3369.42</v>
      </c>
      <c r="W39">
        <v>2926.75</v>
      </c>
      <c r="X39" t="s">
        <v>225</v>
      </c>
      <c r="Y39" s="8" t="s">
        <v>221</v>
      </c>
      <c r="Z39" s="8">
        <v>0</v>
      </c>
      <c r="AA39" s="8">
        <v>0</v>
      </c>
      <c r="AB39" t="s">
        <v>227</v>
      </c>
      <c r="AC39" t="s">
        <v>228</v>
      </c>
      <c r="AD39">
        <v>0</v>
      </c>
      <c r="AE39">
        <v>0</v>
      </c>
      <c r="AF39" t="s">
        <v>223</v>
      </c>
      <c r="AG39" s="14" t="s">
        <v>350</v>
      </c>
      <c r="AH39" s="14">
        <v>0</v>
      </c>
      <c r="AI39" s="14">
        <v>0</v>
      </c>
      <c r="AJ39" s="14" t="s">
        <v>223</v>
      </c>
      <c r="AK39" t="s">
        <v>230</v>
      </c>
      <c r="AL39">
        <v>0</v>
      </c>
      <c r="AM39">
        <v>0</v>
      </c>
      <c r="AN39" t="s">
        <v>231</v>
      </c>
      <c r="AO39" t="s">
        <v>232</v>
      </c>
      <c r="AP39">
        <v>0</v>
      </c>
      <c r="AQ39">
        <v>0</v>
      </c>
      <c r="AR39" t="s">
        <v>231</v>
      </c>
      <c r="AS39" t="s">
        <v>233</v>
      </c>
      <c r="AT39">
        <v>0</v>
      </c>
      <c r="AU39">
        <v>0</v>
      </c>
      <c r="AV39" t="s">
        <v>231</v>
      </c>
      <c r="AW39" s="7" t="s">
        <v>351</v>
      </c>
      <c r="AX39">
        <v>4784.25</v>
      </c>
      <c r="AY39">
        <v>4784.25</v>
      </c>
      <c r="AZ39" s="14" t="s">
        <v>234</v>
      </c>
      <c r="BA39" s="11" t="s">
        <v>229</v>
      </c>
      <c r="BB39" s="11">
        <v>0</v>
      </c>
      <c r="BC39" s="11">
        <v>0</v>
      </c>
      <c r="BD39" s="6" t="s">
        <v>234</v>
      </c>
      <c r="BE39">
        <v>0</v>
      </c>
      <c r="BF39">
        <v>0</v>
      </c>
      <c r="BG39" t="s">
        <v>223</v>
      </c>
      <c r="BH39" s="14">
        <v>1275.8</v>
      </c>
      <c r="BI39" s="14">
        <v>1275.8</v>
      </c>
      <c r="BJ39" t="s">
        <v>227</v>
      </c>
      <c r="BK39">
        <v>18190.57</v>
      </c>
      <c r="BL39" t="s">
        <v>234</v>
      </c>
      <c r="BM39">
        <v>0</v>
      </c>
      <c r="BN39">
        <v>0</v>
      </c>
      <c r="BO39" t="s">
        <v>226</v>
      </c>
      <c r="BP39">
        <v>0</v>
      </c>
      <c r="BQ39">
        <v>0</v>
      </c>
      <c r="BR39" t="s">
        <v>227</v>
      </c>
      <c r="BS39">
        <v>0</v>
      </c>
      <c r="BT39">
        <v>0</v>
      </c>
      <c r="BU39" t="s">
        <v>223</v>
      </c>
      <c r="BV39">
        <v>0</v>
      </c>
      <c r="BW39">
        <v>0</v>
      </c>
      <c r="BX39">
        <v>0</v>
      </c>
      <c r="BY39">
        <v>0</v>
      </c>
      <c r="BZ39">
        <v>0</v>
      </c>
      <c r="CA39" t="s">
        <v>223</v>
      </c>
      <c r="CB39">
        <v>0</v>
      </c>
      <c r="CC39">
        <v>0</v>
      </c>
      <c r="CD39" t="s">
        <v>223</v>
      </c>
      <c r="CE39" t="s">
        <v>235</v>
      </c>
      <c r="CF39">
        <v>0</v>
      </c>
      <c r="CG39">
        <v>0</v>
      </c>
      <c r="CH39" t="s">
        <v>223</v>
      </c>
      <c r="CI39" t="s">
        <v>236</v>
      </c>
      <c r="CJ39" t="s">
        <v>234</v>
      </c>
      <c r="CK39" t="s">
        <v>237</v>
      </c>
      <c r="CL39" t="s">
        <v>238</v>
      </c>
      <c r="CM39" s="3">
        <v>43495</v>
      </c>
      <c r="CN39" s="3">
        <v>43465</v>
      </c>
      <c r="CO39" s="13" t="s">
        <v>359</v>
      </c>
    </row>
    <row r="40" spans="1:93" x14ac:dyDescent="0.25">
      <c r="A40">
        <v>2018</v>
      </c>
      <c r="B40" s="3">
        <v>43374</v>
      </c>
      <c r="C40" s="3">
        <v>43465</v>
      </c>
      <c r="D40" t="s">
        <v>208</v>
      </c>
      <c r="E40" s="4">
        <v>1</v>
      </c>
      <c r="F40" s="16" t="s">
        <v>329</v>
      </c>
      <c r="G40" s="4" t="s">
        <v>329</v>
      </c>
      <c r="H40" s="4" t="s">
        <v>330</v>
      </c>
      <c r="I40" s="4" t="s">
        <v>331</v>
      </c>
      <c r="J40" s="4" t="s">
        <v>332</v>
      </c>
      <c r="K40" s="4" t="s">
        <v>333</v>
      </c>
      <c r="L40" t="s">
        <v>212</v>
      </c>
      <c r="M40">
        <v>35793.32</v>
      </c>
      <c r="N40">
        <v>24814.22</v>
      </c>
      <c r="O40" s="10" t="s">
        <v>360</v>
      </c>
      <c r="P40" s="15">
        <f>3187.51+3187.51</f>
        <v>6375.02</v>
      </c>
      <c r="Q40">
        <v>0</v>
      </c>
      <c r="R40" s="12" t="s">
        <v>221</v>
      </c>
      <c r="S40" t="s">
        <v>222</v>
      </c>
      <c r="T40" t="s">
        <v>223</v>
      </c>
      <c r="U40" t="s">
        <v>224</v>
      </c>
      <c r="V40">
        <v>17896.66</v>
      </c>
      <c r="W40">
        <v>12407.11</v>
      </c>
      <c r="X40" t="s">
        <v>225</v>
      </c>
      <c r="Y40" s="8" t="s">
        <v>221</v>
      </c>
      <c r="Z40" s="8">
        <v>0</v>
      </c>
      <c r="AA40" s="8">
        <v>0</v>
      </c>
      <c r="AB40" t="s">
        <v>227</v>
      </c>
      <c r="AC40" t="s">
        <v>228</v>
      </c>
      <c r="AD40">
        <v>0</v>
      </c>
      <c r="AE40">
        <v>0</v>
      </c>
      <c r="AF40" t="s">
        <v>223</v>
      </c>
      <c r="AG40" s="14" t="s">
        <v>350</v>
      </c>
      <c r="AH40" s="14">
        <v>0</v>
      </c>
      <c r="AI40" s="14">
        <v>0</v>
      </c>
      <c r="AJ40" s="14" t="s">
        <v>223</v>
      </c>
      <c r="AK40" t="s">
        <v>230</v>
      </c>
      <c r="AL40">
        <v>0</v>
      </c>
      <c r="AM40">
        <v>0</v>
      </c>
      <c r="AN40" t="s">
        <v>231</v>
      </c>
      <c r="AO40" t="s">
        <v>232</v>
      </c>
      <c r="AP40">
        <v>0</v>
      </c>
      <c r="AQ40">
        <v>0</v>
      </c>
      <c r="AR40" t="s">
        <v>231</v>
      </c>
      <c r="AS40" t="s">
        <v>233</v>
      </c>
      <c r="AT40">
        <v>0</v>
      </c>
      <c r="AU40">
        <v>0</v>
      </c>
      <c r="AV40" t="s">
        <v>231</v>
      </c>
      <c r="AW40" s="7" t="s">
        <v>351</v>
      </c>
      <c r="AX40">
        <v>25809.79</v>
      </c>
      <c r="AY40">
        <v>25809.79</v>
      </c>
      <c r="AZ40" s="14" t="s">
        <v>234</v>
      </c>
      <c r="BA40" s="11" t="s">
        <v>229</v>
      </c>
      <c r="BB40" s="11">
        <v>0</v>
      </c>
      <c r="BC40" s="11">
        <v>0</v>
      </c>
      <c r="BD40" s="6" t="s">
        <v>234</v>
      </c>
      <c r="BE40">
        <v>0</v>
      </c>
      <c r="BF40">
        <v>0</v>
      </c>
      <c r="BG40" t="s">
        <v>223</v>
      </c>
      <c r="BH40" s="14">
        <v>6882.61</v>
      </c>
      <c r="BI40" s="14">
        <v>6882.61</v>
      </c>
      <c r="BJ40" t="s">
        <v>227</v>
      </c>
      <c r="BK40">
        <v>37542.92</v>
      </c>
      <c r="BL40" t="s">
        <v>234</v>
      </c>
      <c r="BM40">
        <v>0</v>
      </c>
      <c r="BN40">
        <v>0</v>
      </c>
      <c r="BO40" t="s">
        <v>226</v>
      </c>
      <c r="BP40">
        <v>0</v>
      </c>
      <c r="BQ40">
        <v>0</v>
      </c>
      <c r="BR40" t="s">
        <v>227</v>
      </c>
      <c r="BS40">
        <v>0</v>
      </c>
      <c r="BT40">
        <v>0</v>
      </c>
      <c r="BU40" t="s">
        <v>223</v>
      </c>
      <c r="BV40">
        <v>0</v>
      </c>
      <c r="BW40">
        <v>0</v>
      </c>
      <c r="BX40">
        <v>0</v>
      </c>
      <c r="BY40">
        <v>0</v>
      </c>
      <c r="BZ40">
        <v>0</v>
      </c>
      <c r="CA40" t="s">
        <v>223</v>
      </c>
      <c r="CB40">
        <v>0</v>
      </c>
      <c r="CC40">
        <v>0</v>
      </c>
      <c r="CD40" t="s">
        <v>223</v>
      </c>
      <c r="CE40" t="s">
        <v>235</v>
      </c>
      <c r="CF40">
        <v>0</v>
      </c>
      <c r="CG40">
        <v>0</v>
      </c>
      <c r="CH40" t="s">
        <v>223</v>
      </c>
      <c r="CI40" t="s">
        <v>236</v>
      </c>
      <c r="CJ40" t="s">
        <v>234</v>
      </c>
      <c r="CK40" t="s">
        <v>237</v>
      </c>
      <c r="CL40" t="s">
        <v>238</v>
      </c>
      <c r="CM40" s="3">
        <v>43495</v>
      </c>
      <c r="CN40" s="3">
        <v>43465</v>
      </c>
      <c r="CO40" s="13" t="s">
        <v>359</v>
      </c>
    </row>
    <row r="41" spans="1:93" x14ac:dyDescent="0.25">
      <c r="A41">
        <v>2018</v>
      </c>
      <c r="B41" s="3">
        <v>43374</v>
      </c>
      <c r="C41" s="3">
        <v>43465</v>
      </c>
      <c r="D41" t="s">
        <v>208</v>
      </c>
      <c r="E41" s="4">
        <v>4</v>
      </c>
      <c r="F41" s="4" t="s">
        <v>334</v>
      </c>
      <c r="G41" s="4" t="s">
        <v>334</v>
      </c>
      <c r="H41" s="4" t="s">
        <v>242</v>
      </c>
      <c r="I41" s="4" t="s">
        <v>335</v>
      </c>
      <c r="J41" s="4" t="s">
        <v>245</v>
      </c>
      <c r="K41" s="4" t="s">
        <v>336</v>
      </c>
      <c r="L41" t="s">
        <v>212</v>
      </c>
      <c r="M41">
        <v>10002.060000000001</v>
      </c>
      <c r="N41">
        <v>8307.2400000000016</v>
      </c>
      <c r="O41" s="10" t="s">
        <v>360</v>
      </c>
      <c r="P41">
        <v>2276.0100000000002</v>
      </c>
      <c r="Q41">
        <v>0</v>
      </c>
      <c r="R41" s="12" t="s">
        <v>221</v>
      </c>
      <c r="S41" t="s">
        <v>222</v>
      </c>
      <c r="T41" t="s">
        <v>223</v>
      </c>
      <c r="U41" t="s">
        <v>224</v>
      </c>
      <c r="V41">
        <v>5275.32</v>
      </c>
      <c r="W41">
        <v>4370.1099999999997</v>
      </c>
      <c r="X41" t="s">
        <v>225</v>
      </c>
      <c r="Y41" s="8" t="s">
        <v>221</v>
      </c>
      <c r="Z41" s="8">
        <v>0</v>
      </c>
      <c r="AA41" s="8">
        <v>0</v>
      </c>
      <c r="AB41" t="s">
        <v>227</v>
      </c>
      <c r="AC41" t="s">
        <v>228</v>
      </c>
      <c r="AD41">
        <v>0</v>
      </c>
      <c r="AE41">
        <v>0</v>
      </c>
      <c r="AF41" t="s">
        <v>223</v>
      </c>
      <c r="AG41" s="14" t="s">
        <v>350</v>
      </c>
      <c r="AH41" s="14">
        <v>0</v>
      </c>
      <c r="AI41" s="14">
        <v>0</v>
      </c>
      <c r="AJ41" s="14" t="s">
        <v>223</v>
      </c>
      <c r="AK41" t="s">
        <v>230</v>
      </c>
      <c r="AL41">
        <v>0</v>
      </c>
      <c r="AM41">
        <v>0</v>
      </c>
      <c r="AN41" t="s">
        <v>231</v>
      </c>
      <c r="AO41" t="s">
        <v>232</v>
      </c>
      <c r="AP41">
        <v>0</v>
      </c>
      <c r="AQ41">
        <v>0</v>
      </c>
      <c r="AR41" t="s">
        <v>231</v>
      </c>
      <c r="AS41" t="s">
        <v>233</v>
      </c>
      <c r="AT41">
        <v>0</v>
      </c>
      <c r="AU41">
        <v>0</v>
      </c>
      <c r="AV41" t="s">
        <v>231</v>
      </c>
      <c r="AW41" s="7" t="s">
        <v>351</v>
      </c>
      <c r="AX41">
        <v>6143.05</v>
      </c>
      <c r="AY41">
        <v>6143.05</v>
      </c>
      <c r="AZ41" s="14" t="s">
        <v>234</v>
      </c>
      <c r="BA41" s="11" t="s">
        <v>229</v>
      </c>
      <c r="BB41" s="11">
        <v>0</v>
      </c>
      <c r="BC41" s="11">
        <v>0</v>
      </c>
      <c r="BD41" s="6" t="s">
        <v>234</v>
      </c>
      <c r="BE41">
        <v>0</v>
      </c>
      <c r="BF41">
        <v>0</v>
      </c>
      <c r="BG41" t="s">
        <v>223</v>
      </c>
      <c r="BH41" s="14">
        <v>1638.15</v>
      </c>
      <c r="BI41" s="14">
        <v>1638.15</v>
      </c>
      <c r="BJ41" t="s">
        <v>227</v>
      </c>
      <c r="BK41">
        <v>26520.080000000002</v>
      </c>
      <c r="BL41" t="s">
        <v>234</v>
      </c>
      <c r="BM41">
        <v>0</v>
      </c>
      <c r="BN41">
        <v>0</v>
      </c>
      <c r="BO41" t="s">
        <v>226</v>
      </c>
      <c r="BP41">
        <v>0</v>
      </c>
      <c r="BQ41">
        <v>0</v>
      </c>
      <c r="BR41" t="s">
        <v>227</v>
      </c>
      <c r="BS41">
        <v>0</v>
      </c>
      <c r="BT41">
        <v>0</v>
      </c>
      <c r="BU41" t="s">
        <v>223</v>
      </c>
      <c r="BV41">
        <v>0</v>
      </c>
      <c r="BW41">
        <v>0</v>
      </c>
      <c r="BX41">
        <v>0</v>
      </c>
      <c r="BY41">
        <v>0</v>
      </c>
      <c r="BZ41">
        <v>0</v>
      </c>
      <c r="CA41" t="s">
        <v>223</v>
      </c>
      <c r="CB41">
        <v>0</v>
      </c>
      <c r="CC41">
        <v>0</v>
      </c>
      <c r="CD41" t="s">
        <v>223</v>
      </c>
      <c r="CE41" t="s">
        <v>235</v>
      </c>
      <c r="CF41">
        <v>0</v>
      </c>
      <c r="CG41">
        <v>0</v>
      </c>
      <c r="CH41" t="s">
        <v>223</v>
      </c>
      <c r="CI41" t="s">
        <v>236</v>
      </c>
      <c r="CJ41" t="s">
        <v>234</v>
      </c>
      <c r="CK41" t="s">
        <v>237</v>
      </c>
      <c r="CL41" t="s">
        <v>238</v>
      </c>
      <c r="CM41" s="3">
        <v>43495</v>
      </c>
      <c r="CN41" s="3">
        <v>43465</v>
      </c>
      <c r="CO41" s="13" t="s">
        <v>359</v>
      </c>
    </row>
    <row r="42" spans="1:93" x14ac:dyDescent="0.25">
      <c r="A42">
        <v>2018</v>
      </c>
      <c r="B42" s="3">
        <v>43374</v>
      </c>
      <c r="C42" s="3">
        <v>43465</v>
      </c>
      <c r="D42" t="s">
        <v>202</v>
      </c>
      <c r="E42" s="4">
        <v>4</v>
      </c>
      <c r="F42" s="4" t="s">
        <v>337</v>
      </c>
      <c r="G42" s="4" t="s">
        <v>337</v>
      </c>
      <c r="H42" s="4" t="s">
        <v>242</v>
      </c>
      <c r="I42" s="4" t="s">
        <v>338</v>
      </c>
      <c r="J42" s="4" t="s">
        <v>339</v>
      </c>
      <c r="K42" s="4" t="s">
        <v>340</v>
      </c>
      <c r="L42" t="s">
        <v>212</v>
      </c>
      <c r="M42">
        <v>10502.4</v>
      </c>
      <c r="N42">
        <v>7882.2903999999999</v>
      </c>
      <c r="O42" s="10" t="s">
        <v>360</v>
      </c>
      <c r="P42">
        <v>2421.39</v>
      </c>
      <c r="Q42">
        <v>0</v>
      </c>
      <c r="R42" s="12" t="s">
        <v>221</v>
      </c>
      <c r="S42" t="s">
        <v>222</v>
      </c>
      <c r="T42" t="s">
        <v>223</v>
      </c>
      <c r="U42" t="s">
        <v>224</v>
      </c>
      <c r="V42">
        <v>6733.14</v>
      </c>
      <c r="W42">
        <v>5365.27</v>
      </c>
      <c r="X42" t="s">
        <v>225</v>
      </c>
      <c r="Y42" s="8" t="s">
        <v>221</v>
      </c>
      <c r="Z42" s="8">
        <v>0</v>
      </c>
      <c r="AA42" s="8">
        <v>0</v>
      </c>
      <c r="AB42" t="s">
        <v>227</v>
      </c>
      <c r="AC42" t="s">
        <v>228</v>
      </c>
      <c r="AD42">
        <v>0</v>
      </c>
      <c r="AE42">
        <v>0</v>
      </c>
      <c r="AF42" t="s">
        <v>223</v>
      </c>
      <c r="AG42" s="14" t="s">
        <v>350</v>
      </c>
      <c r="AH42" s="14">
        <v>0</v>
      </c>
      <c r="AI42" s="14">
        <v>0</v>
      </c>
      <c r="AJ42" s="14" t="s">
        <v>223</v>
      </c>
      <c r="AK42" t="s">
        <v>230</v>
      </c>
      <c r="AL42">
        <v>0</v>
      </c>
      <c r="AM42">
        <v>0</v>
      </c>
      <c r="AN42" t="s">
        <v>231</v>
      </c>
      <c r="AO42" t="s">
        <v>232</v>
      </c>
      <c r="AP42">
        <v>0</v>
      </c>
      <c r="AQ42">
        <v>0</v>
      </c>
      <c r="AR42" t="s">
        <v>231</v>
      </c>
      <c r="AS42" t="s">
        <v>233</v>
      </c>
      <c r="AT42">
        <v>0</v>
      </c>
      <c r="AU42">
        <v>0</v>
      </c>
      <c r="AV42" t="s">
        <v>231</v>
      </c>
      <c r="AW42" s="7" t="s">
        <v>351</v>
      </c>
      <c r="AX42">
        <v>6535.48</v>
      </c>
      <c r="AY42">
        <v>6535.48</v>
      </c>
      <c r="AZ42" s="14" t="s">
        <v>234</v>
      </c>
      <c r="BA42" s="11" t="s">
        <v>229</v>
      </c>
      <c r="BB42" s="11">
        <v>0</v>
      </c>
      <c r="BC42" s="11">
        <v>0</v>
      </c>
      <c r="BD42" s="6" t="s">
        <v>234</v>
      </c>
      <c r="BE42">
        <v>0</v>
      </c>
      <c r="BF42">
        <v>0</v>
      </c>
      <c r="BG42" t="s">
        <v>223</v>
      </c>
      <c r="BH42" s="14">
        <v>1742.79</v>
      </c>
      <c r="BI42" s="14">
        <v>1742.79</v>
      </c>
      <c r="BJ42" t="s">
        <v>227</v>
      </c>
      <c r="BK42">
        <v>31950.309999999998</v>
      </c>
      <c r="BL42" t="s">
        <v>234</v>
      </c>
      <c r="BM42">
        <v>0</v>
      </c>
      <c r="BN42">
        <v>0</v>
      </c>
      <c r="BO42" t="s">
        <v>226</v>
      </c>
      <c r="BP42">
        <v>0</v>
      </c>
      <c r="BQ42">
        <v>0</v>
      </c>
      <c r="BR42" t="s">
        <v>227</v>
      </c>
      <c r="BS42">
        <v>0</v>
      </c>
      <c r="BT42">
        <v>0</v>
      </c>
      <c r="BU42" t="s">
        <v>223</v>
      </c>
      <c r="BV42">
        <v>0</v>
      </c>
      <c r="BW42">
        <v>0</v>
      </c>
      <c r="BX42">
        <v>0</v>
      </c>
      <c r="BY42">
        <v>0</v>
      </c>
      <c r="BZ42">
        <v>0</v>
      </c>
      <c r="CA42" t="s">
        <v>223</v>
      </c>
      <c r="CB42">
        <v>0</v>
      </c>
      <c r="CC42">
        <v>0</v>
      </c>
      <c r="CD42" t="s">
        <v>223</v>
      </c>
      <c r="CE42" t="s">
        <v>235</v>
      </c>
      <c r="CF42">
        <v>0</v>
      </c>
      <c r="CG42">
        <v>0</v>
      </c>
      <c r="CH42" t="s">
        <v>223</v>
      </c>
      <c r="CI42" t="s">
        <v>236</v>
      </c>
      <c r="CJ42" t="s">
        <v>234</v>
      </c>
      <c r="CK42" t="s">
        <v>237</v>
      </c>
      <c r="CL42" t="s">
        <v>238</v>
      </c>
      <c r="CM42" s="3">
        <v>43495</v>
      </c>
      <c r="CN42" s="3">
        <v>43465</v>
      </c>
      <c r="CO42" s="13" t="s">
        <v>359</v>
      </c>
    </row>
    <row r="43" spans="1:93" x14ac:dyDescent="0.25">
      <c r="A43">
        <v>2018</v>
      </c>
      <c r="B43" s="3">
        <v>43374</v>
      </c>
      <c r="C43" s="3">
        <v>43465</v>
      </c>
      <c r="D43" t="s">
        <v>208</v>
      </c>
      <c r="E43" s="4">
        <v>2</v>
      </c>
      <c r="F43" s="4" t="s">
        <v>341</v>
      </c>
      <c r="G43" s="4" t="s">
        <v>341</v>
      </c>
      <c r="H43" s="4" t="s">
        <v>214</v>
      </c>
      <c r="I43" s="4" t="s">
        <v>342</v>
      </c>
      <c r="J43" s="4" t="s">
        <v>343</v>
      </c>
      <c r="K43" s="4" t="s">
        <v>344</v>
      </c>
      <c r="L43" t="s">
        <v>212</v>
      </c>
      <c r="M43">
        <v>17905.760000000002</v>
      </c>
      <c r="N43">
        <v>13942.220000000001</v>
      </c>
      <c r="O43" s="10" t="s">
        <v>360</v>
      </c>
      <c r="P43">
        <v>3032.4</v>
      </c>
      <c r="Q43">
        <v>0</v>
      </c>
      <c r="R43" s="12" t="s">
        <v>221</v>
      </c>
      <c r="S43" t="s">
        <v>222</v>
      </c>
      <c r="T43" t="s">
        <v>223</v>
      </c>
      <c r="U43" t="s">
        <v>224</v>
      </c>
      <c r="V43">
        <v>9266.98</v>
      </c>
      <c r="W43">
        <v>7197.9399999999987</v>
      </c>
      <c r="X43" t="s">
        <v>225</v>
      </c>
      <c r="Y43" s="8" t="s">
        <v>221</v>
      </c>
      <c r="Z43" s="8">
        <v>0</v>
      </c>
      <c r="AA43" s="8">
        <v>0</v>
      </c>
      <c r="AB43" t="s">
        <v>227</v>
      </c>
      <c r="AC43" t="s">
        <v>228</v>
      </c>
      <c r="AD43">
        <v>0</v>
      </c>
      <c r="AE43">
        <v>0</v>
      </c>
      <c r="AF43" t="s">
        <v>223</v>
      </c>
      <c r="AG43" s="14" t="s">
        <v>350</v>
      </c>
      <c r="AH43" s="14">
        <v>0</v>
      </c>
      <c r="AI43" s="14">
        <v>0</v>
      </c>
      <c r="AJ43" s="14" t="s">
        <v>223</v>
      </c>
      <c r="AK43" t="s">
        <v>230</v>
      </c>
      <c r="AL43">
        <v>0</v>
      </c>
      <c r="AM43">
        <v>0</v>
      </c>
      <c r="AN43" t="s">
        <v>231</v>
      </c>
      <c r="AO43" t="s">
        <v>232</v>
      </c>
      <c r="AP43">
        <v>0</v>
      </c>
      <c r="AQ43">
        <v>0</v>
      </c>
      <c r="AR43" t="s">
        <v>231</v>
      </c>
      <c r="AS43" t="s">
        <v>233</v>
      </c>
      <c r="AT43">
        <v>0</v>
      </c>
      <c r="AU43">
        <v>0</v>
      </c>
      <c r="AV43" t="s">
        <v>231</v>
      </c>
      <c r="AW43" s="7" t="s">
        <v>351</v>
      </c>
      <c r="AX43">
        <v>8184.66</v>
      </c>
      <c r="AY43">
        <v>8184.66</v>
      </c>
      <c r="AZ43" s="14" t="s">
        <v>234</v>
      </c>
      <c r="BA43" s="11" t="s">
        <v>229</v>
      </c>
      <c r="BB43" s="11">
        <v>0</v>
      </c>
      <c r="BC43" s="11">
        <v>0</v>
      </c>
      <c r="BD43" s="6" t="s">
        <v>234</v>
      </c>
      <c r="BE43">
        <v>0</v>
      </c>
      <c r="BF43">
        <v>0</v>
      </c>
      <c r="BG43" t="s">
        <v>223</v>
      </c>
      <c r="BH43" s="14">
        <v>2182.58</v>
      </c>
      <c r="BI43" s="14">
        <v>2182.58</v>
      </c>
      <c r="BJ43" t="s">
        <v>227</v>
      </c>
      <c r="BK43">
        <v>42795.33</v>
      </c>
      <c r="BL43" t="s">
        <v>234</v>
      </c>
      <c r="BM43">
        <v>0</v>
      </c>
      <c r="BN43">
        <v>0</v>
      </c>
      <c r="BO43" t="s">
        <v>226</v>
      </c>
      <c r="BP43">
        <v>0</v>
      </c>
      <c r="BQ43">
        <v>0</v>
      </c>
      <c r="BR43" t="s">
        <v>227</v>
      </c>
      <c r="BS43">
        <v>0</v>
      </c>
      <c r="BT43">
        <v>0</v>
      </c>
      <c r="BU43" t="s">
        <v>223</v>
      </c>
      <c r="BV43">
        <v>0</v>
      </c>
      <c r="BW43">
        <v>0</v>
      </c>
      <c r="BX43">
        <v>0</v>
      </c>
      <c r="BY43">
        <v>0</v>
      </c>
      <c r="BZ43">
        <v>0</v>
      </c>
      <c r="CA43" t="s">
        <v>223</v>
      </c>
      <c r="CB43">
        <v>0</v>
      </c>
      <c r="CC43">
        <v>0</v>
      </c>
      <c r="CD43" t="s">
        <v>223</v>
      </c>
      <c r="CE43" t="s">
        <v>235</v>
      </c>
      <c r="CF43">
        <v>0</v>
      </c>
      <c r="CG43">
        <v>0</v>
      </c>
      <c r="CH43" t="s">
        <v>223</v>
      </c>
      <c r="CI43" t="s">
        <v>236</v>
      </c>
      <c r="CJ43" t="s">
        <v>234</v>
      </c>
      <c r="CK43" t="s">
        <v>237</v>
      </c>
      <c r="CL43" t="s">
        <v>238</v>
      </c>
      <c r="CM43" s="3">
        <v>43495</v>
      </c>
      <c r="CN43" s="3">
        <v>43465</v>
      </c>
      <c r="CO43" s="13" t="s">
        <v>359</v>
      </c>
    </row>
    <row r="44" spans="1:93" x14ac:dyDescent="0.25">
      <c r="A44">
        <v>2018</v>
      </c>
      <c r="B44" s="3">
        <v>43374</v>
      </c>
      <c r="C44" s="3">
        <v>43465</v>
      </c>
      <c r="D44" t="s">
        <v>202</v>
      </c>
      <c r="E44" s="4">
        <v>4</v>
      </c>
      <c r="F44" s="4" t="s">
        <v>258</v>
      </c>
      <c r="G44" s="4" t="s">
        <v>258</v>
      </c>
      <c r="H44" s="4" t="s">
        <v>214</v>
      </c>
      <c r="I44" s="4" t="s">
        <v>345</v>
      </c>
      <c r="J44" s="4" t="s">
        <v>297</v>
      </c>
      <c r="K44" s="4" t="s">
        <v>269</v>
      </c>
      <c r="L44" t="s">
        <v>212</v>
      </c>
      <c r="M44">
        <v>6896.2</v>
      </c>
      <c r="N44">
        <v>5865.1559999999999</v>
      </c>
      <c r="O44" s="10" t="s">
        <v>360</v>
      </c>
      <c r="P44">
        <v>1899.63</v>
      </c>
      <c r="Q44">
        <v>0</v>
      </c>
      <c r="R44" s="12" t="s">
        <v>221</v>
      </c>
      <c r="S44" t="s">
        <v>222</v>
      </c>
      <c r="T44" t="s">
        <v>223</v>
      </c>
      <c r="U44" t="s">
        <v>224</v>
      </c>
      <c r="V44">
        <v>3702.58</v>
      </c>
      <c r="W44">
        <v>3199.39</v>
      </c>
      <c r="X44" t="s">
        <v>225</v>
      </c>
      <c r="Y44" s="8" t="s">
        <v>221</v>
      </c>
      <c r="Z44" s="8">
        <v>0</v>
      </c>
      <c r="AA44" s="8">
        <v>0</v>
      </c>
      <c r="AB44" t="s">
        <v>227</v>
      </c>
      <c r="AC44" t="s">
        <v>228</v>
      </c>
      <c r="AD44">
        <v>0</v>
      </c>
      <c r="AE44">
        <v>0</v>
      </c>
      <c r="AF44" t="s">
        <v>223</v>
      </c>
      <c r="AG44" s="14" t="s">
        <v>350</v>
      </c>
      <c r="AH44" s="14">
        <v>0</v>
      </c>
      <c r="AI44" s="14">
        <v>0</v>
      </c>
      <c r="AJ44" s="14" t="s">
        <v>223</v>
      </c>
      <c r="AK44" t="s">
        <v>230</v>
      </c>
      <c r="AL44">
        <v>0</v>
      </c>
      <c r="AM44">
        <v>0</v>
      </c>
      <c r="AN44" t="s">
        <v>231</v>
      </c>
      <c r="AO44" t="s">
        <v>232</v>
      </c>
      <c r="AP44">
        <v>0</v>
      </c>
      <c r="AQ44">
        <v>0</v>
      </c>
      <c r="AR44" t="s">
        <v>231</v>
      </c>
      <c r="AS44" t="s">
        <v>233</v>
      </c>
      <c r="AT44">
        <v>0</v>
      </c>
      <c r="AU44">
        <v>0</v>
      </c>
      <c r="AV44" t="s">
        <v>231</v>
      </c>
      <c r="AW44" s="7" t="s">
        <v>351</v>
      </c>
      <c r="AX44">
        <v>5127.2</v>
      </c>
      <c r="AY44">
        <v>5127.2</v>
      </c>
      <c r="AZ44" s="14" t="s">
        <v>234</v>
      </c>
      <c r="BA44" s="11" t="s">
        <v>229</v>
      </c>
      <c r="BB44" s="11">
        <v>0</v>
      </c>
      <c r="BC44" s="11">
        <v>0</v>
      </c>
      <c r="BD44" s="6" t="s">
        <v>234</v>
      </c>
      <c r="BE44">
        <v>0</v>
      </c>
      <c r="BF44">
        <v>0</v>
      </c>
      <c r="BG44" t="s">
        <v>223</v>
      </c>
      <c r="BH44" s="14">
        <v>1367.25</v>
      </c>
      <c r="BI44" s="14">
        <v>1367.25</v>
      </c>
      <c r="BJ44" t="s">
        <v>227</v>
      </c>
      <c r="BK44">
        <v>19799.95</v>
      </c>
      <c r="BL44" t="s">
        <v>234</v>
      </c>
      <c r="BM44">
        <v>0</v>
      </c>
      <c r="BN44">
        <v>0</v>
      </c>
      <c r="BO44" t="s">
        <v>226</v>
      </c>
      <c r="BP44">
        <v>0</v>
      </c>
      <c r="BQ44">
        <v>0</v>
      </c>
      <c r="BR44" t="s">
        <v>227</v>
      </c>
      <c r="BS44">
        <v>0</v>
      </c>
      <c r="BT44">
        <v>0</v>
      </c>
      <c r="BU44" t="s">
        <v>223</v>
      </c>
      <c r="BV44">
        <v>0</v>
      </c>
      <c r="BW44">
        <v>0</v>
      </c>
      <c r="BX44">
        <v>0</v>
      </c>
      <c r="BY44">
        <v>0</v>
      </c>
      <c r="BZ44">
        <v>0</v>
      </c>
      <c r="CA44" t="s">
        <v>223</v>
      </c>
      <c r="CB44">
        <v>0</v>
      </c>
      <c r="CC44">
        <v>0</v>
      </c>
      <c r="CD44" t="s">
        <v>223</v>
      </c>
      <c r="CE44" t="s">
        <v>235</v>
      </c>
      <c r="CF44">
        <v>0</v>
      </c>
      <c r="CG44">
        <v>0</v>
      </c>
      <c r="CH44" t="s">
        <v>223</v>
      </c>
      <c r="CI44" t="s">
        <v>236</v>
      </c>
      <c r="CJ44" t="s">
        <v>234</v>
      </c>
      <c r="CK44" t="s">
        <v>237</v>
      </c>
      <c r="CL44" t="s">
        <v>238</v>
      </c>
      <c r="CM44" s="3">
        <v>43495</v>
      </c>
      <c r="CN44" s="3">
        <v>43465</v>
      </c>
      <c r="CO44" s="13" t="s">
        <v>359</v>
      </c>
    </row>
    <row r="45" spans="1:93" x14ac:dyDescent="0.25">
      <c r="A45">
        <v>2018</v>
      </c>
      <c r="B45" s="3">
        <v>43374</v>
      </c>
      <c r="C45" s="3">
        <v>43465</v>
      </c>
      <c r="D45" t="s">
        <v>202</v>
      </c>
      <c r="E45" s="4">
        <v>4</v>
      </c>
      <c r="F45" s="4" t="s">
        <v>320</v>
      </c>
      <c r="G45" s="4" t="s">
        <v>320</v>
      </c>
      <c r="H45" s="4" t="s">
        <v>242</v>
      </c>
      <c r="I45" s="4" t="s">
        <v>346</v>
      </c>
      <c r="J45" s="4" t="s">
        <v>326</v>
      </c>
      <c r="K45" s="4" t="s">
        <v>256</v>
      </c>
      <c r="L45" t="s">
        <v>212</v>
      </c>
      <c r="M45">
        <v>6244.6</v>
      </c>
      <c r="N45">
        <v>5450.4000000000005</v>
      </c>
      <c r="O45" s="10" t="s">
        <v>365</v>
      </c>
      <c r="P45">
        <f>1486.81+558.32+72.85+1393.56</f>
        <v>3511.54</v>
      </c>
      <c r="Q45">
        <v>2045.13</v>
      </c>
      <c r="R45" s="12" t="s">
        <v>357</v>
      </c>
      <c r="S45" t="s">
        <v>222</v>
      </c>
      <c r="T45" t="s">
        <v>223</v>
      </c>
      <c r="U45" t="s">
        <v>224</v>
      </c>
      <c r="V45">
        <v>3370.12</v>
      </c>
      <c r="W45">
        <v>2920.3599999999997</v>
      </c>
      <c r="X45" t="s">
        <v>225</v>
      </c>
      <c r="Y45" s="8" t="s">
        <v>221</v>
      </c>
      <c r="Z45" s="8">
        <v>0</v>
      </c>
      <c r="AA45" s="8">
        <v>0</v>
      </c>
      <c r="AB45" t="s">
        <v>227</v>
      </c>
      <c r="AC45" t="s">
        <v>228</v>
      </c>
      <c r="AD45">
        <v>0</v>
      </c>
      <c r="AE45">
        <v>0</v>
      </c>
      <c r="AF45" t="s">
        <v>223</v>
      </c>
      <c r="AG45" s="14" t="s">
        <v>350</v>
      </c>
      <c r="AH45" s="14">
        <v>0</v>
      </c>
      <c r="AI45" s="14">
        <v>0</v>
      </c>
      <c r="AJ45" s="14" t="s">
        <v>223</v>
      </c>
      <c r="AK45" t="s">
        <v>230</v>
      </c>
      <c r="AL45">
        <v>0</v>
      </c>
      <c r="AM45">
        <v>0</v>
      </c>
      <c r="AN45" t="s">
        <v>231</v>
      </c>
      <c r="AO45" t="s">
        <v>232</v>
      </c>
      <c r="AP45">
        <v>0</v>
      </c>
      <c r="AQ45">
        <v>0</v>
      </c>
      <c r="AR45" t="s">
        <v>231</v>
      </c>
      <c r="AS45" t="s">
        <v>233</v>
      </c>
      <c r="AT45">
        <v>0</v>
      </c>
      <c r="AU45">
        <v>0</v>
      </c>
      <c r="AV45" t="s">
        <v>231</v>
      </c>
      <c r="AW45" s="7" t="s">
        <v>351</v>
      </c>
      <c r="AX45">
        <v>3068.03</v>
      </c>
      <c r="AY45">
        <v>3068.03</v>
      </c>
      <c r="AZ45" s="14" t="s">
        <v>234</v>
      </c>
      <c r="BA45" s="11" t="s">
        <v>229</v>
      </c>
      <c r="BB45" s="11">
        <v>0</v>
      </c>
      <c r="BC45" s="11">
        <v>0</v>
      </c>
      <c r="BD45" s="6" t="s">
        <v>234</v>
      </c>
      <c r="BE45">
        <v>0</v>
      </c>
      <c r="BF45">
        <v>0</v>
      </c>
      <c r="BG45" t="s">
        <v>223</v>
      </c>
      <c r="BH45" s="14">
        <v>853.12</v>
      </c>
      <c r="BI45" s="14">
        <v>853.12</v>
      </c>
      <c r="BJ45" t="s">
        <v>227</v>
      </c>
      <c r="BK45">
        <v>15280.41</v>
      </c>
      <c r="BL45" t="s">
        <v>234</v>
      </c>
      <c r="BM45">
        <v>0</v>
      </c>
      <c r="BN45">
        <v>0</v>
      </c>
      <c r="BO45" t="s">
        <v>226</v>
      </c>
      <c r="BP45">
        <v>0</v>
      </c>
      <c r="BQ45">
        <v>0</v>
      </c>
      <c r="BR45" t="s">
        <v>227</v>
      </c>
      <c r="BS45">
        <v>0</v>
      </c>
      <c r="BT45">
        <v>0</v>
      </c>
      <c r="BU45" t="s">
        <v>223</v>
      </c>
      <c r="BV45">
        <v>0</v>
      </c>
      <c r="BW45">
        <v>0</v>
      </c>
      <c r="BX45">
        <v>0</v>
      </c>
      <c r="BY45">
        <v>0</v>
      </c>
      <c r="BZ45">
        <v>0</v>
      </c>
      <c r="CA45" t="s">
        <v>223</v>
      </c>
      <c r="CB45">
        <v>0</v>
      </c>
      <c r="CC45">
        <v>0</v>
      </c>
      <c r="CD45" t="s">
        <v>223</v>
      </c>
      <c r="CE45" t="s">
        <v>235</v>
      </c>
      <c r="CF45">
        <v>0</v>
      </c>
      <c r="CG45">
        <v>0</v>
      </c>
      <c r="CH45" t="s">
        <v>223</v>
      </c>
      <c r="CI45" t="s">
        <v>236</v>
      </c>
      <c r="CJ45" t="s">
        <v>234</v>
      </c>
      <c r="CK45" t="s">
        <v>237</v>
      </c>
      <c r="CL45" t="s">
        <v>238</v>
      </c>
      <c r="CM45" s="3">
        <v>43495</v>
      </c>
      <c r="CN45" s="3">
        <v>43465</v>
      </c>
      <c r="CO45" s="13" t="s">
        <v>359</v>
      </c>
    </row>
    <row r="46" spans="1:93" x14ac:dyDescent="0.25">
      <c r="A46">
        <v>2018</v>
      </c>
      <c r="B46" s="3">
        <v>43374</v>
      </c>
      <c r="C46" s="3">
        <v>43465</v>
      </c>
      <c r="D46" t="s">
        <v>202</v>
      </c>
      <c r="E46" s="4">
        <v>4</v>
      </c>
      <c r="F46" s="4" t="s">
        <v>320</v>
      </c>
      <c r="G46" s="4" t="s">
        <v>320</v>
      </c>
      <c r="H46" s="4" t="s">
        <v>242</v>
      </c>
      <c r="I46" s="4" t="s">
        <v>347</v>
      </c>
      <c r="J46" s="4" t="s">
        <v>348</v>
      </c>
      <c r="K46" s="4" t="s">
        <v>256</v>
      </c>
      <c r="L46" t="s">
        <v>212</v>
      </c>
      <c r="M46">
        <v>6244.6</v>
      </c>
      <c r="N46">
        <v>5450.4000000000005</v>
      </c>
      <c r="O46" s="10" t="s">
        <v>365</v>
      </c>
      <c r="P46">
        <f>832.61+390.83+72.85+1393.56</f>
        <v>2689.85</v>
      </c>
      <c r="Q46">
        <v>1223.44</v>
      </c>
      <c r="R46" s="12" t="s">
        <v>357</v>
      </c>
      <c r="S46" t="s">
        <v>222</v>
      </c>
      <c r="T46" t="s">
        <v>223</v>
      </c>
      <c r="U46" t="s">
        <v>224</v>
      </c>
      <c r="V46">
        <v>3370.12</v>
      </c>
      <c r="W46">
        <v>2786.88</v>
      </c>
      <c r="X46" t="s">
        <v>225</v>
      </c>
      <c r="Y46" s="8" t="s">
        <v>221</v>
      </c>
      <c r="Z46" s="8">
        <v>0</v>
      </c>
      <c r="AA46" s="8">
        <v>0</v>
      </c>
      <c r="AB46" t="s">
        <v>227</v>
      </c>
      <c r="AC46" t="s">
        <v>228</v>
      </c>
      <c r="AD46">
        <v>0</v>
      </c>
      <c r="AE46">
        <v>0</v>
      </c>
      <c r="AF46" t="s">
        <v>223</v>
      </c>
      <c r="AG46" s="14" t="s">
        <v>350</v>
      </c>
      <c r="AH46" s="14">
        <v>0</v>
      </c>
      <c r="AI46" s="14">
        <v>0</v>
      </c>
      <c r="AJ46" s="14" t="s">
        <v>223</v>
      </c>
      <c r="AK46" t="s">
        <v>230</v>
      </c>
      <c r="AL46">
        <v>0</v>
      </c>
      <c r="AM46">
        <v>0</v>
      </c>
      <c r="AN46" t="s">
        <v>231</v>
      </c>
      <c r="AO46" t="s">
        <v>232</v>
      </c>
      <c r="AP46">
        <v>0</v>
      </c>
      <c r="AQ46">
        <v>0</v>
      </c>
      <c r="AR46" t="s">
        <v>231</v>
      </c>
      <c r="AS46" t="s">
        <v>233</v>
      </c>
      <c r="AT46">
        <v>0</v>
      </c>
      <c r="AU46">
        <v>0</v>
      </c>
      <c r="AV46" t="s">
        <v>231</v>
      </c>
      <c r="AW46" s="7" t="s">
        <v>351</v>
      </c>
      <c r="AX46">
        <v>3068.03</v>
      </c>
      <c r="AY46">
        <v>3068.03</v>
      </c>
      <c r="AZ46" s="14" t="s">
        <v>234</v>
      </c>
      <c r="BA46" s="11" t="s">
        <v>229</v>
      </c>
      <c r="BB46" s="11">
        <v>0</v>
      </c>
      <c r="BC46" s="11">
        <v>0</v>
      </c>
      <c r="BD46" s="6" t="s">
        <v>234</v>
      </c>
      <c r="BE46">
        <v>0</v>
      </c>
      <c r="BF46">
        <v>0</v>
      </c>
      <c r="BG46" t="s">
        <v>223</v>
      </c>
      <c r="BH46" s="14">
        <v>853.12</v>
      </c>
      <c r="BI46" s="14">
        <v>853.12</v>
      </c>
      <c r="BJ46" t="s">
        <v>227</v>
      </c>
      <c r="BK46">
        <v>15265.11</v>
      </c>
      <c r="BL46" t="s">
        <v>234</v>
      </c>
      <c r="BM46">
        <v>0</v>
      </c>
      <c r="BN46">
        <v>0</v>
      </c>
      <c r="BO46" t="s">
        <v>226</v>
      </c>
      <c r="BP46">
        <v>0</v>
      </c>
      <c r="BQ46">
        <v>0</v>
      </c>
      <c r="BR46" t="s">
        <v>227</v>
      </c>
      <c r="BS46">
        <v>0</v>
      </c>
      <c r="BT46">
        <v>0</v>
      </c>
      <c r="BU46" t="s">
        <v>223</v>
      </c>
      <c r="BV46">
        <v>0</v>
      </c>
      <c r="BW46">
        <v>0</v>
      </c>
      <c r="BX46">
        <v>0</v>
      </c>
      <c r="BY46">
        <v>0</v>
      </c>
      <c r="BZ46">
        <v>0</v>
      </c>
      <c r="CA46" t="s">
        <v>223</v>
      </c>
      <c r="CB46">
        <v>0</v>
      </c>
      <c r="CC46">
        <v>0</v>
      </c>
      <c r="CD46" t="s">
        <v>223</v>
      </c>
      <c r="CE46" t="s">
        <v>235</v>
      </c>
      <c r="CF46">
        <v>0</v>
      </c>
      <c r="CG46">
        <v>0</v>
      </c>
      <c r="CH46" t="s">
        <v>223</v>
      </c>
      <c r="CI46" t="s">
        <v>236</v>
      </c>
      <c r="CJ46" t="s">
        <v>234</v>
      </c>
      <c r="CK46" t="s">
        <v>237</v>
      </c>
      <c r="CL46" t="s">
        <v>238</v>
      </c>
      <c r="CM46" s="3">
        <v>43495</v>
      </c>
      <c r="CN46" s="3">
        <v>43465</v>
      </c>
      <c r="CO46" s="13" t="s">
        <v>359</v>
      </c>
    </row>
    <row r="47" spans="1:93" s="9" customFormat="1" x14ac:dyDescent="0.25">
      <c r="A47" s="9">
        <v>2018</v>
      </c>
      <c r="B47" s="3">
        <v>43374</v>
      </c>
      <c r="C47" s="3">
        <v>43465</v>
      </c>
      <c r="D47" s="9" t="s">
        <v>202</v>
      </c>
      <c r="E47" s="4">
        <v>4</v>
      </c>
      <c r="F47" s="4" t="s">
        <v>320</v>
      </c>
      <c r="G47" s="4" t="s">
        <v>320</v>
      </c>
      <c r="H47" s="4" t="s">
        <v>242</v>
      </c>
      <c r="I47" s="4" t="s">
        <v>354</v>
      </c>
      <c r="J47" s="4" t="s">
        <v>319</v>
      </c>
      <c r="K47" s="4" t="s">
        <v>355</v>
      </c>
      <c r="L47" s="9" t="s">
        <v>212</v>
      </c>
      <c r="O47" s="10" t="s">
        <v>221</v>
      </c>
      <c r="P47" s="9">
        <v>0</v>
      </c>
      <c r="Q47" s="9">
        <v>0</v>
      </c>
      <c r="R47" s="12" t="s">
        <v>221</v>
      </c>
      <c r="S47" s="12" t="s">
        <v>222</v>
      </c>
      <c r="T47" s="12" t="s">
        <v>223</v>
      </c>
      <c r="U47" s="12" t="s">
        <v>224</v>
      </c>
      <c r="V47" s="9">
        <v>3370.12</v>
      </c>
      <c r="W47" s="9">
        <v>2956.94</v>
      </c>
      <c r="X47" s="9" t="s">
        <v>225</v>
      </c>
      <c r="Y47" s="9" t="s">
        <v>221</v>
      </c>
      <c r="Z47" s="9">
        <v>0</v>
      </c>
      <c r="AA47" s="9">
        <v>0</v>
      </c>
      <c r="AB47" s="9" t="s">
        <v>227</v>
      </c>
      <c r="AC47" s="9" t="s">
        <v>228</v>
      </c>
      <c r="AD47" s="9">
        <v>0</v>
      </c>
      <c r="AE47" s="9">
        <v>0</v>
      </c>
      <c r="AF47" s="12" t="s">
        <v>223</v>
      </c>
      <c r="AG47" s="14" t="s">
        <v>350</v>
      </c>
      <c r="AH47" s="14">
        <v>0</v>
      </c>
      <c r="AI47" s="14">
        <v>0</v>
      </c>
      <c r="AJ47" s="14" t="s">
        <v>223</v>
      </c>
      <c r="AK47" s="9" t="s">
        <v>230</v>
      </c>
      <c r="AL47" s="9">
        <v>0</v>
      </c>
      <c r="AM47" s="9">
        <v>0</v>
      </c>
      <c r="AN47" s="9" t="s">
        <v>231</v>
      </c>
      <c r="AO47" s="9" t="s">
        <v>232</v>
      </c>
      <c r="AP47" s="9">
        <v>0</v>
      </c>
      <c r="AQ47" s="9">
        <v>0</v>
      </c>
      <c r="AR47" s="9" t="s">
        <v>231</v>
      </c>
      <c r="AS47" s="9" t="s">
        <v>233</v>
      </c>
      <c r="AT47" s="9">
        <v>0</v>
      </c>
      <c r="AU47" s="9">
        <v>0</v>
      </c>
      <c r="AV47" s="9" t="s">
        <v>231</v>
      </c>
      <c r="AW47" s="9" t="s">
        <v>351</v>
      </c>
      <c r="AX47" s="9">
        <v>0</v>
      </c>
      <c r="AY47" s="9">
        <v>0</v>
      </c>
      <c r="AZ47" s="14" t="s">
        <v>234</v>
      </c>
      <c r="BA47" s="11" t="s">
        <v>229</v>
      </c>
      <c r="BB47" s="11">
        <v>0</v>
      </c>
      <c r="BC47" s="11">
        <v>0</v>
      </c>
      <c r="BD47" s="6" t="s">
        <v>234</v>
      </c>
      <c r="BE47" s="9">
        <v>0</v>
      </c>
      <c r="BF47" s="9">
        <v>0</v>
      </c>
      <c r="BG47" s="9" t="s">
        <v>223</v>
      </c>
      <c r="BH47" s="14">
        <v>0</v>
      </c>
      <c r="BI47" s="14">
        <v>0</v>
      </c>
      <c r="BJ47" s="13" t="s">
        <v>227</v>
      </c>
      <c r="BK47" s="9">
        <v>3539.27</v>
      </c>
      <c r="BL47" s="9" t="s">
        <v>234</v>
      </c>
      <c r="BM47" s="9">
        <v>0</v>
      </c>
      <c r="BN47" s="9">
        <v>0</v>
      </c>
      <c r="BO47" s="9" t="s">
        <v>226</v>
      </c>
      <c r="BP47" s="9">
        <v>0</v>
      </c>
      <c r="BQ47" s="9">
        <v>0</v>
      </c>
      <c r="BR47" s="9" t="s">
        <v>227</v>
      </c>
      <c r="BS47" s="9">
        <v>0</v>
      </c>
      <c r="BT47" s="9">
        <v>0</v>
      </c>
      <c r="BU47" s="9" t="s">
        <v>223</v>
      </c>
      <c r="BV47" s="9">
        <v>0</v>
      </c>
      <c r="BW47" s="9">
        <v>0</v>
      </c>
      <c r="BX47" s="9">
        <v>0</v>
      </c>
      <c r="BY47" s="9">
        <v>0</v>
      </c>
      <c r="BZ47" s="9">
        <v>0</v>
      </c>
      <c r="CA47" s="9" t="s">
        <v>223</v>
      </c>
      <c r="CB47" s="9">
        <v>0</v>
      </c>
      <c r="CC47" s="9">
        <v>0</v>
      </c>
      <c r="CD47" s="9" t="s">
        <v>223</v>
      </c>
      <c r="CE47" s="9" t="s">
        <v>235</v>
      </c>
      <c r="CF47" s="9">
        <v>0</v>
      </c>
      <c r="CG47" s="9">
        <v>0</v>
      </c>
      <c r="CH47" s="9" t="s">
        <v>223</v>
      </c>
      <c r="CI47" s="9" t="s">
        <v>236</v>
      </c>
      <c r="CJ47" s="9" t="s">
        <v>234</v>
      </c>
      <c r="CK47" s="9" t="s">
        <v>237</v>
      </c>
      <c r="CL47" s="9" t="s">
        <v>238</v>
      </c>
      <c r="CM47" s="3">
        <v>43495</v>
      </c>
      <c r="CN47" s="3">
        <v>43465</v>
      </c>
      <c r="CO47" s="13" t="s">
        <v>359</v>
      </c>
    </row>
    <row r="48" spans="1:93" s="10" customFormat="1" x14ac:dyDescent="0.25">
      <c r="A48" s="10">
        <v>2018</v>
      </c>
      <c r="B48" s="3">
        <v>43374</v>
      </c>
      <c r="C48" s="3">
        <v>43465</v>
      </c>
      <c r="D48" s="10" t="s">
        <v>202</v>
      </c>
      <c r="E48" s="4">
        <v>1</v>
      </c>
      <c r="F48" s="16" t="s">
        <v>329</v>
      </c>
      <c r="G48" s="4" t="s">
        <v>329</v>
      </c>
      <c r="H48" s="4" t="s">
        <v>330</v>
      </c>
      <c r="I48" s="4" t="s">
        <v>356</v>
      </c>
      <c r="J48" s="4" t="s">
        <v>326</v>
      </c>
      <c r="K48" s="4" t="s">
        <v>368</v>
      </c>
      <c r="L48" s="10" t="s">
        <v>212</v>
      </c>
      <c r="O48" s="10" t="s">
        <v>221</v>
      </c>
      <c r="P48" s="10">
        <v>0</v>
      </c>
      <c r="Q48" s="10">
        <v>0</v>
      </c>
      <c r="R48" s="12" t="s">
        <v>221</v>
      </c>
      <c r="S48" s="12" t="s">
        <v>222</v>
      </c>
      <c r="T48" s="12" t="s">
        <v>223</v>
      </c>
      <c r="U48" s="12" t="s">
        <v>224</v>
      </c>
      <c r="V48" s="10">
        <v>18436.25</v>
      </c>
      <c r="W48" s="10">
        <v>13412.470000000001</v>
      </c>
      <c r="X48" s="10" t="s">
        <v>225</v>
      </c>
      <c r="Y48" s="10" t="s">
        <v>221</v>
      </c>
      <c r="Z48" s="10">
        <v>0</v>
      </c>
      <c r="AA48" s="10">
        <v>0</v>
      </c>
      <c r="AB48" s="10" t="s">
        <v>227</v>
      </c>
      <c r="AC48" s="10" t="s">
        <v>228</v>
      </c>
      <c r="AD48" s="10">
        <v>0</v>
      </c>
      <c r="AE48" s="10">
        <v>0</v>
      </c>
      <c r="AF48" s="12" t="s">
        <v>223</v>
      </c>
      <c r="AG48" s="14" t="s">
        <v>350</v>
      </c>
      <c r="AH48" s="14">
        <v>0</v>
      </c>
      <c r="AI48" s="14">
        <v>0</v>
      </c>
      <c r="AJ48" s="14" t="s">
        <v>223</v>
      </c>
      <c r="AK48" s="10" t="s">
        <v>230</v>
      </c>
      <c r="AL48" s="10">
        <v>0</v>
      </c>
      <c r="AM48" s="10">
        <v>0</v>
      </c>
      <c r="AN48" s="10" t="s">
        <v>231</v>
      </c>
      <c r="AO48" s="10" t="s">
        <v>232</v>
      </c>
      <c r="AP48" s="10">
        <v>0</v>
      </c>
      <c r="AQ48" s="10">
        <v>0</v>
      </c>
      <c r="AR48" s="10" t="s">
        <v>231</v>
      </c>
      <c r="AS48" s="10" t="s">
        <v>233</v>
      </c>
      <c r="AT48" s="10">
        <v>0</v>
      </c>
      <c r="AU48" s="10">
        <v>0</v>
      </c>
      <c r="AV48" s="10" t="s">
        <v>231</v>
      </c>
      <c r="AW48" s="10" t="s">
        <v>351</v>
      </c>
      <c r="AX48" s="10">
        <v>0</v>
      </c>
      <c r="AY48" s="10">
        <v>0</v>
      </c>
      <c r="AZ48" s="14" t="s">
        <v>234</v>
      </c>
      <c r="BA48" s="11" t="s">
        <v>229</v>
      </c>
      <c r="BB48" s="11">
        <v>0</v>
      </c>
      <c r="BC48" s="11">
        <v>0</v>
      </c>
      <c r="BD48" s="6" t="s">
        <v>234</v>
      </c>
      <c r="BE48" s="10">
        <v>0</v>
      </c>
      <c r="BF48" s="10">
        <v>0</v>
      </c>
      <c r="BG48" s="10" t="s">
        <v>223</v>
      </c>
      <c r="BH48" s="14">
        <v>0</v>
      </c>
      <c r="BI48" s="14">
        <v>0</v>
      </c>
      <c r="BJ48" s="13" t="s">
        <v>227</v>
      </c>
      <c r="BK48" s="10">
        <v>5219.38</v>
      </c>
      <c r="BL48" s="10" t="s">
        <v>234</v>
      </c>
      <c r="BM48" s="10">
        <v>0</v>
      </c>
      <c r="BN48" s="10">
        <v>0</v>
      </c>
      <c r="BO48" s="10" t="s">
        <v>226</v>
      </c>
      <c r="BP48" s="10">
        <v>0</v>
      </c>
      <c r="BQ48" s="10">
        <v>0</v>
      </c>
      <c r="BR48" s="10" t="s">
        <v>227</v>
      </c>
      <c r="BS48" s="10">
        <v>0</v>
      </c>
      <c r="BT48" s="10">
        <v>0</v>
      </c>
      <c r="BU48" s="10" t="s">
        <v>223</v>
      </c>
      <c r="BV48" s="10">
        <v>0</v>
      </c>
      <c r="BW48" s="10">
        <v>0</v>
      </c>
      <c r="BX48" s="10">
        <v>0</v>
      </c>
      <c r="BY48" s="10">
        <v>0</v>
      </c>
      <c r="BZ48" s="10">
        <v>0</v>
      </c>
      <c r="CA48" s="10" t="s">
        <v>223</v>
      </c>
      <c r="CB48" s="10">
        <v>0</v>
      </c>
      <c r="CC48" s="10">
        <v>0</v>
      </c>
      <c r="CD48" s="10" t="s">
        <v>223</v>
      </c>
      <c r="CE48" s="10" t="s">
        <v>235</v>
      </c>
      <c r="CF48" s="10">
        <v>0</v>
      </c>
      <c r="CG48" s="10">
        <v>0</v>
      </c>
      <c r="CH48" s="10" t="s">
        <v>223</v>
      </c>
      <c r="CI48" s="10" t="s">
        <v>236</v>
      </c>
      <c r="CJ48" s="10" t="s">
        <v>234</v>
      </c>
      <c r="CK48" s="10" t="s">
        <v>237</v>
      </c>
      <c r="CL48" s="10" t="s">
        <v>238</v>
      </c>
      <c r="CM48" s="3">
        <v>43495</v>
      </c>
      <c r="CN48" s="3">
        <v>43465</v>
      </c>
      <c r="CO48" s="13" t="s">
        <v>359</v>
      </c>
    </row>
    <row r="49" spans="1:93" x14ac:dyDescent="0.25">
      <c r="A49">
        <v>2018</v>
      </c>
      <c r="B49" s="3">
        <v>43374</v>
      </c>
      <c r="C49" s="3">
        <v>43465</v>
      </c>
      <c r="D49" t="s">
        <v>202</v>
      </c>
      <c r="E49" s="4">
        <v>4</v>
      </c>
      <c r="F49" s="4" t="s">
        <v>241</v>
      </c>
      <c r="G49" s="4" t="s">
        <v>241</v>
      </c>
      <c r="H49" s="4" t="s">
        <v>242</v>
      </c>
      <c r="I49" s="4" t="s">
        <v>349</v>
      </c>
      <c r="J49" s="4" t="s">
        <v>257</v>
      </c>
      <c r="K49" s="4" t="s">
        <v>272</v>
      </c>
      <c r="L49" t="s">
        <v>212</v>
      </c>
      <c r="M49">
        <v>6896.3</v>
      </c>
      <c r="N49">
        <v>5902.23</v>
      </c>
      <c r="O49" s="10" t="s">
        <v>358</v>
      </c>
      <c r="P49">
        <v>1794.56</v>
      </c>
      <c r="Q49">
        <v>1794.56</v>
      </c>
      <c r="R49" s="12" t="s">
        <v>357</v>
      </c>
      <c r="S49" s="12" t="s">
        <v>222</v>
      </c>
      <c r="T49" s="12" t="s">
        <v>223</v>
      </c>
      <c r="U49" s="12" t="s">
        <v>224</v>
      </c>
      <c r="V49" s="15">
        <v>4899.8599999999997</v>
      </c>
      <c r="W49">
        <v>2951.12</v>
      </c>
      <c r="X49" t="s">
        <v>225</v>
      </c>
      <c r="Y49" s="8" t="s">
        <v>221</v>
      </c>
      <c r="Z49" s="8">
        <v>0</v>
      </c>
      <c r="AA49" s="8">
        <v>0</v>
      </c>
      <c r="AB49" t="s">
        <v>227</v>
      </c>
      <c r="AC49" t="s">
        <v>228</v>
      </c>
      <c r="AD49">
        <v>0</v>
      </c>
      <c r="AE49">
        <v>0</v>
      </c>
      <c r="AF49" t="s">
        <v>223</v>
      </c>
      <c r="AG49" s="14" t="s">
        <v>350</v>
      </c>
      <c r="AH49" s="14">
        <v>0</v>
      </c>
      <c r="AI49" s="14">
        <v>0</v>
      </c>
      <c r="AJ49" s="14" t="s">
        <v>223</v>
      </c>
      <c r="AK49" t="s">
        <v>230</v>
      </c>
      <c r="AL49">
        <v>0</v>
      </c>
      <c r="AM49">
        <v>0</v>
      </c>
      <c r="AN49" t="s">
        <v>231</v>
      </c>
      <c r="AO49" t="s">
        <v>232</v>
      </c>
      <c r="AP49">
        <v>0</v>
      </c>
      <c r="AQ49">
        <v>0</v>
      </c>
      <c r="AR49" t="s">
        <v>231</v>
      </c>
      <c r="AS49" t="s">
        <v>233</v>
      </c>
      <c r="AT49">
        <v>0</v>
      </c>
      <c r="AU49">
        <v>0</v>
      </c>
      <c r="AV49" t="s">
        <v>231</v>
      </c>
      <c r="AW49" s="7" t="s">
        <v>351</v>
      </c>
      <c r="AX49">
        <v>2008.78</v>
      </c>
      <c r="AY49">
        <v>2008.78</v>
      </c>
      <c r="AZ49" s="14" t="s">
        <v>234</v>
      </c>
      <c r="BA49" s="11" t="s">
        <v>229</v>
      </c>
      <c r="BB49" s="11">
        <v>0</v>
      </c>
      <c r="BC49" s="11">
        <v>0</v>
      </c>
      <c r="BD49" s="6" t="s">
        <v>234</v>
      </c>
      <c r="BE49">
        <v>0</v>
      </c>
      <c r="BF49">
        <v>0</v>
      </c>
      <c r="BG49" t="s">
        <v>223</v>
      </c>
      <c r="BH49" s="14">
        <v>226.62</v>
      </c>
      <c r="BI49" s="14">
        <v>226.62</v>
      </c>
      <c r="BJ49" t="s">
        <v>227</v>
      </c>
      <c r="BK49">
        <v>0</v>
      </c>
      <c r="BL49" t="s">
        <v>234</v>
      </c>
      <c r="BM49">
        <v>0</v>
      </c>
      <c r="BN49">
        <v>0</v>
      </c>
      <c r="BO49" t="s">
        <v>226</v>
      </c>
      <c r="BP49">
        <v>0</v>
      </c>
      <c r="BQ49">
        <v>0</v>
      </c>
      <c r="BR49" t="s">
        <v>227</v>
      </c>
      <c r="BS49">
        <v>0</v>
      </c>
      <c r="BT49">
        <v>0</v>
      </c>
      <c r="BU49" t="s">
        <v>223</v>
      </c>
      <c r="BV49">
        <v>0</v>
      </c>
      <c r="BW49">
        <v>0</v>
      </c>
      <c r="BX49">
        <v>0</v>
      </c>
      <c r="BY49">
        <v>0</v>
      </c>
      <c r="BZ49">
        <v>0</v>
      </c>
      <c r="CA49" t="s">
        <v>223</v>
      </c>
      <c r="CB49">
        <v>0</v>
      </c>
      <c r="CC49">
        <v>0</v>
      </c>
      <c r="CD49" t="s">
        <v>223</v>
      </c>
      <c r="CE49" t="s">
        <v>235</v>
      </c>
      <c r="CF49">
        <v>0</v>
      </c>
      <c r="CG49">
        <v>0</v>
      </c>
      <c r="CH49" t="s">
        <v>223</v>
      </c>
      <c r="CI49" t="s">
        <v>236</v>
      </c>
      <c r="CJ49" t="s">
        <v>234</v>
      </c>
      <c r="CK49" t="s">
        <v>237</v>
      </c>
      <c r="CL49" t="s">
        <v>238</v>
      </c>
      <c r="CM49" s="3">
        <v>43495</v>
      </c>
      <c r="CN49" s="3">
        <v>43465</v>
      </c>
      <c r="CO49" s="13" t="s">
        <v>359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2">
      <formula1>Hidden_13</formula1>
    </dataValidation>
    <dataValidation type="list" allowBlank="1" showErrorMessage="1" sqref="L8:L202">
      <formula1>Hidden_211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OEM</cp:lastModifiedBy>
  <dcterms:created xsi:type="dcterms:W3CDTF">2018-10-08T22:57:05Z</dcterms:created>
  <dcterms:modified xsi:type="dcterms:W3CDTF">2019-02-05T23:15:30Z</dcterms:modified>
</cp:coreProperties>
</file>