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16" i="8" l="1"/>
  <c r="D15" i="8"/>
  <c r="D14" i="8"/>
  <c r="D13" i="8"/>
  <c r="D12" i="8"/>
  <c r="D11" i="8"/>
  <c r="D9" i="8"/>
  <c r="D8" i="8"/>
  <c r="D7" i="8"/>
  <c r="D6" i="8"/>
  <c r="D5" i="8"/>
  <c r="D4" i="8"/>
  <c r="C16" i="8"/>
  <c r="C15" i="8"/>
  <c r="C14" i="8"/>
  <c r="C13" i="8"/>
  <c r="C12" i="8"/>
  <c r="C11" i="8"/>
  <c r="C9" i="8"/>
  <c r="C8" i="8"/>
  <c r="C7" i="8"/>
  <c r="C6" i="8"/>
  <c r="C5" i="8"/>
  <c r="C4" i="8"/>
</calcChain>
</file>

<file path=xl/sharedStrings.xml><?xml version="1.0" encoding="utf-8"?>
<sst xmlns="http://schemas.openxmlformats.org/spreadsheetml/2006/main" count="682" uniqueCount="283">
  <si>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</si>
  <si>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</si>
  <si>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</si>
  <si>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</si>
  <si>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</si>
  <si>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</si>
  <si>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</si>
  <si>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</si>
  <si>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</si>
  <si>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</si>
  <si>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</si>
  <si>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</si>
  <si>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</si>
  <si>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</si>
  <si>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</si>
  <si>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</si>
  <si>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</si>
  <si>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</si>
  <si>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</si>
  <si>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</si>
  <si>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</si>
  <si>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</si>
  <si>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</si>
  <si>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</si>
  <si>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</si>
  <si>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</si>
  <si>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</si>
  <si>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</si>
  <si>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</si>
  <si>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</si>
  <si>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</si>
  <si>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</si>
  <si>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</si>
  <si>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</si>
  <si>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</si>
  <si>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</si>
  <si>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</si>
  <si>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</si>
  <si>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</si>
  <si>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</si>
  <si>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</si>
  <si>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</si>
  <si>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</si>
  <si>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</si>
  <si>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</si>
  <si>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</si>
  <si>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</si>
  <si>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</si>
  <si>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</si>
  <si>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</si>
  <si>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</si>
  <si>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</si>
  <si>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</si>
  <si>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</si>
  <si>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</si>
  <si>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</si>
  <si>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</si>
  <si>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</si>
  <si>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</si>
  <si>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</si>
  <si>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</si>
  <si>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</si>
  <si>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</si>
  <si>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</si>
  <si>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</si>
  <si>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</si>
  <si>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</si>
  <si>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</si>
  <si>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</si>
  <si>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</si>
  <si>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</si>
  <si>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</si>
  <si>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</si>
  <si>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</si>
  <si>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</si>
  <si>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</si>
  <si>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</si>
  <si>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</si>
  <si>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</si>
  <si>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</si>
  <si>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</si>
  <si>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</si>
  <si>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</si>
  <si>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</si>
  <si>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</si>
  <si>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</si>
  <si>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</si>
  <si>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</si>
  <si>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</si>
  <si>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</si>
  <si>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</si>
  <si>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</si>
  <si>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</si>
  <si>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</si>
  <si>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</si>
  <si>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</si>
  <si>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</si>
  <si>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</si>
  <si>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</si>
  <si>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</si>
  <si>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</si>
  <si>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</si>
  <si>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</si>
  <si>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</si>
  <si>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</si>
  <si>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</si>
  <si>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</si>
  <si>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</si>
  <si>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</si>
  <si>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</si>
  <si>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</si>
  <si>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</si>
  <si>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</si>
  <si>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</si>
  <si>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</si>
  <si>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</si>
  <si>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</si>
  <si>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</si>
  <si>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</si>
  <si>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</si>
  <si>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</si>
  <si>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</si>
  <si>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</si>
  <si>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</si>
  <si>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</si>
  <si>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</si>
  <si>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</si>
  <si>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</si>
  <si>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</si>
  <si>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</si>
  <si>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</si>
  <si>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</si>
  <si>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</si>
  <si>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</si>
  <si>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</si>
  <si>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</si>
  <si>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</si>
  <si>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</si>
  <si>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</si>
  <si>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</si>
  <si>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</si>
  <si>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</si>
  <si>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</si>
  <si>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</si>
  <si>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</si>
  <si>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</si>
  <si>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</si>
  <si>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</si>
  <si>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</si>
  <si>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</si>
  <si>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</si>
  <si>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</si>
  <si>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</si>
  <si>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</si>
  <si>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</si>
  <si>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</si>
  <si>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</si>
  <si>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</si>
  <si>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</si>
  <si>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</si>
  <si>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</si>
  <si>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</si>
  <si>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</si>
  <si>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</si>
  <si>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</si>
  <si>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</si>
  <si>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</si>
  <si>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</si>
  <si>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</si>
  <si>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</si>
  <si>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</si>
  <si>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</si>
  <si>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</si>
  <si>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</si>
  <si>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</si>
  <si>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</si>
  <si>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</si>
  <si>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</si>
  <si>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</si>
  <si>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</si>
  <si>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</si>
  <si>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</si>
  <si>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</si>
  <si>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</si>
  <si>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</si>
  <si>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</si>
  <si>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</si>
  <si>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</si>
  <si>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</si>
  <si>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</si>
  <si>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</si>
  <si>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</si>
  <si>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</si>
  <si>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</si>
  <si>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</si>
  <si>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</si>
  <si>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</si>
  <si>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</si>
  <si>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</si>
  <si>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</si>
  <si>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</si>
  <si>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</si>
  <si>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</si>
  <si>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</si>
  <si>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</si>
  <si>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</si>
  <si>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</si>
  <si>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</si>
  <si>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</si>
  <si>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</si>
  <si>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</si>
  <si>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</si>
  <si>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</si>
  <si>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</si>
  <si>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OPERADORA </t>
  </si>
  <si>
    <t>JEFE DE LA OFICINA COMERCIAL Y ADMINISTRATIVA</t>
  </si>
  <si>
    <t>AUXILIAR ADMINISTRATIVO</t>
  </si>
  <si>
    <t>FONTANERO</t>
  </si>
  <si>
    <t>BOMBERO</t>
  </si>
  <si>
    <t>LECTURISTA NOTIFICADOR</t>
  </si>
  <si>
    <t xml:space="preserve">DIRECCIÓN GENERAL </t>
  </si>
  <si>
    <t>OFICINA COMERCIAL Y ADMINISTRATIVA</t>
  </si>
  <si>
    <t xml:space="preserve">SECCIÓN DE OPERACIÓN Y MANTENIMIENTO </t>
  </si>
  <si>
    <t>SECCIÓN DE REDES Y ESTRUCTURAS DEL AGUA</t>
  </si>
  <si>
    <t>SECCIÓN COMERCIAL</t>
  </si>
  <si>
    <t>ALFREDO</t>
  </si>
  <si>
    <t>FERNANDO</t>
  </si>
  <si>
    <t xml:space="preserve">MARIA LUCIA </t>
  </si>
  <si>
    <t>ISABEL</t>
  </si>
  <si>
    <t>KARINA SELENE</t>
  </si>
  <si>
    <t>GREGORIO</t>
  </si>
  <si>
    <t>JOSE LUIS</t>
  </si>
  <si>
    <t>JAVIER</t>
  </si>
  <si>
    <t xml:space="preserve">JESUS </t>
  </si>
  <si>
    <t>ISIDRO</t>
  </si>
  <si>
    <t xml:space="preserve">CESAR </t>
  </si>
  <si>
    <t>OCHOA</t>
  </si>
  <si>
    <t>REYES</t>
  </si>
  <si>
    <t xml:space="preserve">GONZALEZ </t>
  </si>
  <si>
    <t xml:space="preserve">RAMOS </t>
  </si>
  <si>
    <t>TERRONES</t>
  </si>
  <si>
    <t>ESPINOZA</t>
  </si>
  <si>
    <t>LOPEZ</t>
  </si>
  <si>
    <t>ROJAS</t>
  </si>
  <si>
    <t>HIPOLITO</t>
  </si>
  <si>
    <t xml:space="preserve">GARCIA </t>
  </si>
  <si>
    <t>MONTALVO</t>
  </si>
  <si>
    <t>SANCHEZ</t>
  </si>
  <si>
    <t>CORTES</t>
  </si>
  <si>
    <t>HERRERA</t>
  </si>
  <si>
    <t>BLANCAS</t>
  </si>
  <si>
    <t>NEGRETE</t>
  </si>
  <si>
    <t>SOLANO</t>
  </si>
  <si>
    <t>VAZQUEZ</t>
  </si>
  <si>
    <t>ANDRADE</t>
  </si>
  <si>
    <t>HERNANDEZ</t>
  </si>
  <si>
    <t>BUSTAMANTE</t>
  </si>
  <si>
    <t>CANO</t>
  </si>
  <si>
    <t>Pesos mexicanos</t>
  </si>
  <si>
    <t>PESOS MEXICANOS</t>
  </si>
  <si>
    <t>ANUAL</t>
  </si>
  <si>
    <t>NINGUNA</t>
  </si>
  <si>
    <t>NO HUBO</t>
  </si>
  <si>
    <t>NO HAY PERCEPCIONES</t>
  </si>
  <si>
    <t>NO HAY COMISIONES</t>
  </si>
  <si>
    <t>NO HAY DIETAS</t>
  </si>
  <si>
    <t>NO HAY PRESTACIONES</t>
  </si>
  <si>
    <t>QUINCENAL</t>
  </si>
  <si>
    <t>SALARIO</t>
  </si>
  <si>
    <t>NO SE TUVIERON</t>
  </si>
  <si>
    <t xml:space="preserve">FONTANERO </t>
  </si>
  <si>
    <t>VELADOR</t>
  </si>
  <si>
    <t>FERNANDEZ</t>
  </si>
  <si>
    <t>PASTRANA</t>
  </si>
  <si>
    <t>ALEXIS</t>
  </si>
  <si>
    <t>NO HUBO BONOS</t>
  </si>
  <si>
    <t>PRIMA VACACIONAL</t>
  </si>
  <si>
    <t xml:space="preserve">SEMESTRAL </t>
  </si>
  <si>
    <t>ESTIMULO POR MODERNIZACION ADMINISTRATIVA</t>
  </si>
  <si>
    <t>RETROACTIVOS</t>
  </si>
  <si>
    <t>NO SE TUVO</t>
  </si>
  <si>
    <t xml:space="preserve">OFICINA OPERADORA DE CIUDAD ALEMÁN, VER. INFORMACIÓN CORRESPONDIENTE AL CUARTO TRIMESTRE  DEL  2022. </t>
  </si>
  <si>
    <t>AGUINALDOS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</si>
</sst>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12" zoomScaleNormal="100" workbookViewId="0">
      <selection activeCell="A21" sqref="A21: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6">
        <v>44926</v>
      </c>
      <c r="D8" t="s">
        <v>90</v>
      </c>
      <c r="E8">
        <v>1</v>
      </c>
      <c r="F8" t="s">
        <v>214</v>
      </c>
      <c r="G8" t="s">
        <v>214</v>
      </c>
      <c r="H8" t="s">
        <v>220</v>
      </c>
      <c r="I8" t="s">
        <v>225</v>
      </c>
      <c r="J8" s="3" t="s">
        <v>236</v>
      </c>
      <c r="K8" t="s">
        <v>248</v>
      </c>
      <c r="L8" t="s">
        <v>94</v>
      </c>
      <c r="M8" s="5">
        <v>26175.68</v>
      </c>
      <c r="N8" t="s">
        <v>258</v>
      </c>
      <c r="O8" s="5">
        <v>20491.68</v>
      </c>
      <c r="P8" t="s">
        <v>258</v>
      </c>
      <c r="Q8">
        <v>1</v>
      </c>
      <c r="R8">
        <v>1</v>
      </c>
      <c r="S8" s="5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44935</v>
      </c>
      <c r="AF8" s="6">
        <v>44926</v>
      </c>
      <c r="AG8" t="s">
        <v>281</v>
      </c>
    </row>
    <row r="9" spans="1:33" x14ac:dyDescent="0.25">
      <c r="A9">
        <v>2022</v>
      </c>
      <c r="B9" s="4">
        <v>44835</v>
      </c>
      <c r="C9" s="6">
        <v>44926</v>
      </c>
      <c r="D9" t="s">
        <v>90</v>
      </c>
      <c r="E9">
        <v>2</v>
      </c>
      <c r="F9" t="s">
        <v>215</v>
      </c>
      <c r="G9" t="s">
        <v>215</v>
      </c>
      <c r="H9" t="s">
        <v>221</v>
      </c>
      <c r="I9" t="s">
        <v>226</v>
      </c>
      <c r="J9" s="3" t="s">
        <v>237</v>
      </c>
      <c r="K9" t="s">
        <v>249</v>
      </c>
      <c r="L9" t="s">
        <v>94</v>
      </c>
      <c r="M9" s="5">
        <v>13468.48</v>
      </c>
      <c r="N9" t="s">
        <v>258</v>
      </c>
      <c r="O9" s="5">
        <v>11330.6</v>
      </c>
      <c r="P9" t="s">
        <v>258</v>
      </c>
      <c r="Q9">
        <v>2</v>
      </c>
      <c r="R9">
        <v>1</v>
      </c>
      <c r="S9" s="5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221</v>
      </c>
      <c r="AE9" s="4">
        <v>44935</v>
      </c>
      <c r="AF9" s="6">
        <v>44926</v>
      </c>
      <c r="AG9" t="s">
        <v>281</v>
      </c>
    </row>
    <row r="10" spans="1:33" x14ac:dyDescent="0.25">
      <c r="A10">
        <v>2022</v>
      </c>
      <c r="B10" s="4">
        <v>44835</v>
      </c>
      <c r="C10" s="6">
        <v>44926</v>
      </c>
      <c r="D10" t="s">
        <v>83</v>
      </c>
      <c r="E10">
        <v>3</v>
      </c>
      <c r="F10" t="s">
        <v>216</v>
      </c>
      <c r="G10" t="s">
        <v>216</v>
      </c>
      <c r="H10" t="s">
        <v>221</v>
      </c>
      <c r="I10" t="s">
        <v>227</v>
      </c>
      <c r="J10" s="3" t="s">
        <v>238</v>
      </c>
      <c r="K10" t="s">
        <v>250</v>
      </c>
      <c r="L10" t="s">
        <v>93</v>
      </c>
      <c r="M10" s="5">
        <v>11022.9</v>
      </c>
      <c r="N10" t="s">
        <v>258</v>
      </c>
      <c r="O10" s="5">
        <v>9319.58</v>
      </c>
      <c r="P10" t="s">
        <v>258</v>
      </c>
      <c r="Q10">
        <v>3</v>
      </c>
      <c r="R10">
        <v>1</v>
      </c>
      <c r="S10" s="5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221</v>
      </c>
      <c r="AE10" s="4">
        <v>44935</v>
      </c>
      <c r="AF10" s="6">
        <v>44926</v>
      </c>
      <c r="AG10" t="s">
        <v>281</v>
      </c>
    </row>
    <row r="11" spans="1:33" x14ac:dyDescent="0.25">
      <c r="A11">
        <v>2022</v>
      </c>
      <c r="B11" s="4">
        <v>44835</v>
      </c>
      <c r="C11" s="6">
        <v>44926</v>
      </c>
      <c r="D11" t="s">
        <v>83</v>
      </c>
      <c r="E11">
        <v>3</v>
      </c>
      <c r="F11" t="s">
        <v>216</v>
      </c>
      <c r="G11" t="s">
        <v>216</v>
      </c>
      <c r="H11" t="s">
        <v>221</v>
      </c>
      <c r="I11" t="s">
        <v>228</v>
      </c>
      <c r="J11" s="3" t="s">
        <v>239</v>
      </c>
      <c r="K11" t="s">
        <v>251</v>
      </c>
      <c r="L11" t="s">
        <v>93</v>
      </c>
      <c r="M11" s="5">
        <v>11101.4</v>
      </c>
      <c r="N11" t="s">
        <v>258</v>
      </c>
      <c r="O11" s="5">
        <v>9382.6</v>
      </c>
      <c r="P11" t="s">
        <v>258</v>
      </c>
      <c r="Q11">
        <v>4</v>
      </c>
      <c r="R11">
        <v>1</v>
      </c>
      <c r="S11" s="5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4</v>
      </c>
      <c r="AA11">
        <v>1</v>
      </c>
      <c r="AB11">
        <v>1</v>
      </c>
      <c r="AC11">
        <v>1</v>
      </c>
      <c r="AD11" t="s">
        <v>221</v>
      </c>
      <c r="AE11" s="4">
        <v>44935</v>
      </c>
      <c r="AF11" s="6">
        <v>44926</v>
      </c>
      <c r="AG11" t="s">
        <v>281</v>
      </c>
    </row>
    <row r="12" spans="1:33" x14ac:dyDescent="0.25">
      <c r="A12">
        <v>2022</v>
      </c>
      <c r="B12" s="4">
        <v>44835</v>
      </c>
      <c r="C12" s="6">
        <v>44926</v>
      </c>
      <c r="D12" t="s">
        <v>83</v>
      </c>
      <c r="E12">
        <v>3</v>
      </c>
      <c r="F12" t="s">
        <v>216</v>
      </c>
      <c r="G12" t="s">
        <v>216</v>
      </c>
      <c r="H12" t="s">
        <v>221</v>
      </c>
      <c r="I12" t="s">
        <v>229</v>
      </c>
      <c r="J12" s="3" t="s">
        <v>240</v>
      </c>
      <c r="K12" t="s">
        <v>252</v>
      </c>
      <c r="L12" t="s">
        <v>93</v>
      </c>
      <c r="M12" s="5">
        <v>9965.2999999999993</v>
      </c>
      <c r="N12" t="s">
        <v>258</v>
      </c>
      <c r="O12" s="5">
        <v>8482.82</v>
      </c>
      <c r="P12" t="s">
        <v>258</v>
      </c>
      <c r="Q12">
        <v>5</v>
      </c>
      <c r="R12">
        <v>1</v>
      </c>
      <c r="S12" s="5">
        <v>5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5</v>
      </c>
      <c r="AA12">
        <v>1</v>
      </c>
      <c r="AB12">
        <v>1</v>
      </c>
      <c r="AC12">
        <v>1</v>
      </c>
      <c r="AD12" t="s">
        <v>221</v>
      </c>
      <c r="AE12" s="4">
        <v>44935</v>
      </c>
      <c r="AF12" s="6">
        <v>44926</v>
      </c>
      <c r="AG12" t="s">
        <v>281</v>
      </c>
    </row>
    <row r="13" spans="1:33" x14ac:dyDescent="0.25">
      <c r="A13">
        <v>2022</v>
      </c>
      <c r="B13" s="4">
        <v>44835</v>
      </c>
      <c r="C13" s="6">
        <v>44926</v>
      </c>
      <c r="D13" t="s">
        <v>83</v>
      </c>
      <c r="E13">
        <v>4</v>
      </c>
      <c r="F13" t="s">
        <v>217</v>
      </c>
      <c r="G13" t="s">
        <v>217</v>
      </c>
      <c r="H13" t="s">
        <v>222</v>
      </c>
      <c r="I13" t="s">
        <v>230</v>
      </c>
      <c r="J13" s="3" t="s">
        <v>241</v>
      </c>
      <c r="K13" t="s">
        <v>242</v>
      </c>
      <c r="L13" t="s">
        <v>94</v>
      </c>
      <c r="M13" s="5">
        <v>11027.1</v>
      </c>
      <c r="N13" t="s">
        <v>258</v>
      </c>
      <c r="O13" s="5">
        <v>9351.4599999999991</v>
      </c>
      <c r="P13" t="s">
        <v>258</v>
      </c>
      <c r="Q13">
        <v>6</v>
      </c>
      <c r="R13">
        <v>1</v>
      </c>
      <c r="S13" s="5">
        <v>6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6</v>
      </c>
      <c r="AA13">
        <v>1</v>
      </c>
      <c r="AB13">
        <v>1</v>
      </c>
      <c r="AC13">
        <v>1</v>
      </c>
      <c r="AD13" t="s">
        <v>221</v>
      </c>
      <c r="AE13" s="4">
        <v>44935</v>
      </c>
      <c r="AF13" s="6">
        <v>44926</v>
      </c>
      <c r="AG13" t="s">
        <v>281</v>
      </c>
    </row>
    <row r="14" spans="1:33" x14ac:dyDescent="0.25">
      <c r="A14">
        <v>2022</v>
      </c>
      <c r="B14" s="4">
        <v>44835</v>
      </c>
      <c r="C14" s="6">
        <v>44926</v>
      </c>
      <c r="D14" t="s">
        <v>83</v>
      </c>
      <c r="E14">
        <v>5</v>
      </c>
      <c r="F14" t="s">
        <v>219</v>
      </c>
      <c r="G14" t="s">
        <v>219</v>
      </c>
      <c r="H14" t="s">
        <v>224</v>
      </c>
      <c r="I14" t="s">
        <v>231</v>
      </c>
      <c r="J14" s="3" t="s">
        <v>242</v>
      </c>
      <c r="K14" t="s">
        <v>253</v>
      </c>
      <c r="L14" t="s">
        <v>94</v>
      </c>
      <c r="M14" s="5">
        <v>8646.2999999999993</v>
      </c>
      <c r="N14" t="s">
        <v>258</v>
      </c>
      <c r="O14" s="5">
        <v>2206.08</v>
      </c>
      <c r="P14" t="s">
        <v>258</v>
      </c>
      <c r="Q14">
        <v>7</v>
      </c>
      <c r="R14">
        <v>1</v>
      </c>
      <c r="S14" s="5">
        <v>7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7</v>
      </c>
      <c r="AA14">
        <v>1</v>
      </c>
      <c r="AB14">
        <v>1</v>
      </c>
      <c r="AC14">
        <v>1</v>
      </c>
      <c r="AD14" t="s">
        <v>221</v>
      </c>
      <c r="AE14" s="4">
        <v>44935</v>
      </c>
      <c r="AF14" s="6">
        <v>44926</v>
      </c>
      <c r="AG14" t="s">
        <v>281</v>
      </c>
    </row>
    <row r="15" spans="1:33" x14ac:dyDescent="0.25">
      <c r="A15">
        <v>2022</v>
      </c>
      <c r="B15" s="4">
        <v>44835</v>
      </c>
      <c r="C15" s="6">
        <v>44926</v>
      </c>
      <c r="D15" t="s">
        <v>83</v>
      </c>
      <c r="E15">
        <v>4</v>
      </c>
      <c r="F15" t="s">
        <v>217</v>
      </c>
      <c r="G15" t="s">
        <v>217</v>
      </c>
      <c r="H15" t="s">
        <v>222</v>
      </c>
      <c r="I15" t="s">
        <v>232</v>
      </c>
      <c r="J15" s="3" t="s">
        <v>243</v>
      </c>
      <c r="K15" t="s">
        <v>254</v>
      </c>
      <c r="L15" t="s">
        <v>94</v>
      </c>
      <c r="M15" s="5">
        <v>8090</v>
      </c>
      <c r="N15" t="s">
        <v>258</v>
      </c>
      <c r="O15" s="5">
        <v>7068</v>
      </c>
      <c r="P15" t="s">
        <v>258</v>
      </c>
      <c r="Q15">
        <v>8</v>
      </c>
      <c r="R15">
        <v>1</v>
      </c>
      <c r="S15" s="5">
        <v>8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8</v>
      </c>
      <c r="AA15">
        <v>1</v>
      </c>
      <c r="AB15">
        <v>1</v>
      </c>
      <c r="AC15">
        <v>1</v>
      </c>
      <c r="AD15" t="s">
        <v>221</v>
      </c>
      <c r="AE15" s="4">
        <v>44935</v>
      </c>
      <c r="AF15" s="6">
        <v>44926</v>
      </c>
      <c r="AG15" t="s">
        <v>281</v>
      </c>
    </row>
    <row r="16" spans="1:33" x14ac:dyDescent="0.25">
      <c r="A16">
        <v>2022</v>
      </c>
      <c r="B16" s="4">
        <v>44835</v>
      </c>
      <c r="C16" s="6">
        <v>44926</v>
      </c>
      <c r="D16" t="s">
        <v>83</v>
      </c>
      <c r="E16">
        <v>4</v>
      </c>
      <c r="F16" t="s">
        <v>217</v>
      </c>
      <c r="G16" t="s">
        <v>270</v>
      </c>
      <c r="H16" t="s">
        <v>222</v>
      </c>
      <c r="I16" t="s">
        <v>233</v>
      </c>
      <c r="J16" s="3" t="s">
        <v>244</v>
      </c>
      <c r="K16" t="s">
        <v>255</v>
      </c>
      <c r="L16" t="s">
        <v>94</v>
      </c>
      <c r="M16" s="5">
        <v>8107.2</v>
      </c>
      <c r="N16" t="s">
        <v>258</v>
      </c>
      <c r="O16" s="5">
        <v>5056.7</v>
      </c>
      <c r="P16" t="s">
        <v>258</v>
      </c>
      <c r="Q16">
        <v>9</v>
      </c>
      <c r="R16">
        <v>1</v>
      </c>
      <c r="S16" s="5">
        <v>9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9</v>
      </c>
      <c r="AA16">
        <v>1</v>
      </c>
      <c r="AB16">
        <v>1</v>
      </c>
      <c r="AC16">
        <v>1</v>
      </c>
      <c r="AD16" t="s">
        <v>221</v>
      </c>
      <c r="AE16" s="4">
        <v>44935</v>
      </c>
      <c r="AF16" s="6">
        <v>44926</v>
      </c>
      <c r="AG16" t="s">
        <v>281</v>
      </c>
    </row>
    <row r="17" spans="1:33" x14ac:dyDescent="0.25">
      <c r="A17">
        <v>2022</v>
      </c>
      <c r="B17" s="4">
        <v>44835</v>
      </c>
      <c r="C17" s="6">
        <v>44926</v>
      </c>
      <c r="D17" t="s">
        <v>83</v>
      </c>
      <c r="E17">
        <v>6</v>
      </c>
      <c r="F17" t="s">
        <v>218</v>
      </c>
      <c r="G17" t="s">
        <v>218</v>
      </c>
      <c r="H17" t="s">
        <v>223</v>
      </c>
      <c r="I17" t="s">
        <v>234</v>
      </c>
      <c r="J17" s="3" t="s">
        <v>245</v>
      </c>
      <c r="K17" t="s">
        <v>256</v>
      </c>
      <c r="L17" t="s">
        <v>94</v>
      </c>
      <c r="M17" s="5">
        <v>8702.6</v>
      </c>
      <c r="N17" t="s">
        <v>258</v>
      </c>
      <c r="O17" s="5">
        <v>7513.46</v>
      </c>
      <c r="P17" t="s">
        <v>258</v>
      </c>
      <c r="Q17">
        <v>10</v>
      </c>
      <c r="R17">
        <v>1</v>
      </c>
      <c r="S17" s="5">
        <v>10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10</v>
      </c>
      <c r="AA17">
        <v>1</v>
      </c>
      <c r="AB17">
        <v>1</v>
      </c>
      <c r="AC17">
        <v>1</v>
      </c>
      <c r="AD17" t="s">
        <v>221</v>
      </c>
      <c r="AE17" s="4">
        <v>44935</v>
      </c>
      <c r="AF17" s="6">
        <v>44926</v>
      </c>
      <c r="AG17" t="s">
        <v>281</v>
      </c>
    </row>
    <row r="18" spans="1:33" x14ac:dyDescent="0.25">
      <c r="A18">
        <v>2022</v>
      </c>
      <c r="B18" s="4">
        <v>44835</v>
      </c>
      <c r="C18" s="6">
        <v>44926</v>
      </c>
      <c r="D18" t="s">
        <v>83</v>
      </c>
      <c r="E18">
        <v>6</v>
      </c>
      <c r="F18" t="s">
        <v>218</v>
      </c>
      <c r="G18" t="s">
        <v>218</v>
      </c>
      <c r="H18" t="s">
        <v>223</v>
      </c>
      <c r="I18" t="s">
        <v>225</v>
      </c>
      <c r="J18" s="3" t="s">
        <v>246</v>
      </c>
      <c r="K18" t="s">
        <v>255</v>
      </c>
      <c r="L18" t="s">
        <v>94</v>
      </c>
      <c r="M18" s="5">
        <v>7982.2</v>
      </c>
      <c r="N18" t="s">
        <v>258</v>
      </c>
      <c r="O18" s="5">
        <v>6980.56</v>
      </c>
      <c r="P18" t="s">
        <v>258</v>
      </c>
      <c r="Q18">
        <v>11</v>
      </c>
      <c r="R18">
        <v>1</v>
      </c>
      <c r="S18" s="5">
        <v>11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11</v>
      </c>
      <c r="AA18">
        <v>1</v>
      </c>
      <c r="AB18">
        <v>1</v>
      </c>
      <c r="AC18">
        <v>1</v>
      </c>
      <c r="AD18" t="s">
        <v>221</v>
      </c>
      <c r="AE18" s="4">
        <v>44935</v>
      </c>
      <c r="AF18" s="6">
        <v>44926</v>
      </c>
      <c r="AG18" t="s">
        <v>281</v>
      </c>
    </row>
    <row r="19" spans="1:33" x14ac:dyDescent="0.25">
      <c r="A19">
        <v>2022</v>
      </c>
      <c r="B19" s="4">
        <v>44835</v>
      </c>
      <c r="C19" s="6">
        <v>44926</v>
      </c>
      <c r="D19" t="s">
        <v>83</v>
      </c>
      <c r="E19">
        <v>4</v>
      </c>
      <c r="F19" t="s">
        <v>219</v>
      </c>
      <c r="G19" t="s">
        <v>219</v>
      </c>
      <c r="H19" t="s">
        <v>224</v>
      </c>
      <c r="I19" t="s">
        <v>235</v>
      </c>
      <c r="J19" s="3" t="s">
        <v>247</v>
      </c>
      <c r="K19" t="s">
        <v>257</v>
      </c>
      <c r="L19" t="s">
        <v>94</v>
      </c>
      <c r="M19" s="5">
        <v>8707.5</v>
      </c>
      <c r="N19" t="s">
        <v>258</v>
      </c>
      <c r="O19" s="5">
        <v>4615.3999999999996</v>
      </c>
      <c r="P19" t="s">
        <v>258</v>
      </c>
      <c r="Q19">
        <v>12</v>
      </c>
      <c r="R19">
        <v>1</v>
      </c>
      <c r="S19" s="5">
        <v>12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12</v>
      </c>
      <c r="AA19">
        <v>1</v>
      </c>
      <c r="AB19">
        <v>1</v>
      </c>
      <c r="AC19">
        <v>1</v>
      </c>
      <c r="AD19" t="s">
        <v>221</v>
      </c>
      <c r="AE19" s="4">
        <v>44935</v>
      </c>
      <c r="AF19" s="6">
        <v>44926</v>
      </c>
      <c r="AG19" t="s">
        <v>281</v>
      </c>
    </row>
    <row r="20" spans="1:33" x14ac:dyDescent="0.25">
      <c r="A20">
        <v>2022</v>
      </c>
      <c r="B20" s="4">
        <v>44835</v>
      </c>
      <c r="C20" s="6">
        <v>44926</v>
      </c>
      <c r="D20" t="s">
        <v>83</v>
      </c>
      <c r="E20">
        <v>7</v>
      </c>
      <c r="F20" t="s">
        <v>271</v>
      </c>
      <c r="G20" t="s">
        <v>271</v>
      </c>
      <c r="H20" t="s">
        <v>223</v>
      </c>
      <c r="I20" t="s">
        <v>274</v>
      </c>
      <c r="J20" s="3" t="s">
        <v>272</v>
      </c>
      <c r="K20" t="s">
        <v>273</v>
      </c>
      <c r="L20" t="s">
        <v>94</v>
      </c>
      <c r="M20" s="5">
        <v>7315</v>
      </c>
      <c r="N20" t="s">
        <v>258</v>
      </c>
      <c r="O20" s="5">
        <v>6454.9</v>
      </c>
      <c r="P20" t="s">
        <v>258</v>
      </c>
      <c r="Q20">
        <v>13</v>
      </c>
      <c r="R20">
        <v>1</v>
      </c>
      <c r="S20" s="5">
        <v>13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13</v>
      </c>
      <c r="AA20">
        <v>1</v>
      </c>
      <c r="AB20">
        <v>1</v>
      </c>
      <c r="AC20">
        <v>1</v>
      </c>
      <c r="AD20" t="s">
        <v>221</v>
      </c>
      <c r="AE20" s="4">
        <v>44935</v>
      </c>
      <c r="AF20" s="6">
        <v>44926</v>
      </c>
      <c r="AG20" t="s">
        <v>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>
        <v>0</v>
      </c>
      <c r="F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855468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278</v>
      </c>
      <c r="C4">
        <v>3080.4</v>
      </c>
      <c r="D4">
        <v>3080.4</v>
      </c>
      <c r="E4" t="s">
        <v>259</v>
      </c>
      <c r="F4" t="s">
        <v>260</v>
      </c>
    </row>
    <row r="5" spans="1:6" x14ac:dyDescent="0.25">
      <c r="A5">
        <v>2</v>
      </c>
      <c r="B5" t="s">
        <v>278</v>
      </c>
      <c r="C5">
        <v>3080.4</v>
      </c>
      <c r="D5">
        <v>3080.4</v>
      </c>
      <c r="E5" t="s">
        <v>259</v>
      </c>
      <c r="F5" t="s">
        <v>260</v>
      </c>
    </row>
    <row r="6" spans="1:6" x14ac:dyDescent="0.25">
      <c r="A6">
        <v>3</v>
      </c>
      <c r="B6" t="s">
        <v>278</v>
      </c>
      <c r="C6">
        <v>5551.5</v>
      </c>
      <c r="D6">
        <v>5551.5</v>
      </c>
      <c r="E6" t="s">
        <v>259</v>
      </c>
      <c r="F6" t="s">
        <v>260</v>
      </c>
    </row>
    <row r="7" spans="1:6" x14ac:dyDescent="0.25">
      <c r="A7">
        <v>4</v>
      </c>
      <c r="B7" t="s">
        <v>278</v>
      </c>
      <c r="C7">
        <v>5551.5</v>
      </c>
      <c r="D7">
        <v>5551.5</v>
      </c>
      <c r="E7" t="s">
        <v>259</v>
      </c>
      <c r="F7" t="s">
        <v>260</v>
      </c>
    </row>
    <row r="8" spans="1:6" x14ac:dyDescent="0.25">
      <c r="A8">
        <v>5</v>
      </c>
      <c r="B8" t="s">
        <v>278</v>
      </c>
      <c r="C8">
        <v>6011.4</v>
      </c>
      <c r="D8">
        <v>6011.4</v>
      </c>
      <c r="E8" t="s">
        <v>259</v>
      </c>
      <c r="F8" t="s">
        <v>260</v>
      </c>
    </row>
    <row r="9" spans="1:6" x14ac:dyDescent="0.25">
      <c r="A9">
        <v>6</v>
      </c>
      <c r="B9" t="s">
        <v>278</v>
      </c>
      <c r="C9">
        <v>5225.7</v>
      </c>
      <c r="D9">
        <v>5225.7</v>
      </c>
      <c r="E9" t="s">
        <v>259</v>
      </c>
      <c r="F9" t="s">
        <v>260</v>
      </c>
    </row>
    <row r="10" spans="1:6" x14ac:dyDescent="0.25">
      <c r="A10">
        <v>7</v>
      </c>
      <c r="B10" t="s">
        <v>278</v>
      </c>
      <c r="C10">
        <v>2437.02</v>
      </c>
      <c r="D10">
        <v>2437.02</v>
      </c>
      <c r="E10" t="s">
        <v>259</v>
      </c>
      <c r="F10" t="s">
        <v>260</v>
      </c>
    </row>
    <row r="11" spans="1:6" x14ac:dyDescent="0.25">
      <c r="A11">
        <v>8</v>
      </c>
      <c r="B11" t="s">
        <v>278</v>
      </c>
      <c r="C11">
        <v>4736.1000000000004</v>
      </c>
      <c r="D11">
        <v>4736.1000000000004</v>
      </c>
      <c r="E11" t="s">
        <v>259</v>
      </c>
      <c r="F11" t="s">
        <v>260</v>
      </c>
    </row>
    <row r="12" spans="1:6" x14ac:dyDescent="0.25">
      <c r="A12">
        <v>9</v>
      </c>
      <c r="B12" t="s">
        <v>278</v>
      </c>
      <c r="C12">
        <v>5199.8999999999996</v>
      </c>
      <c r="D12">
        <v>5199.8999999999996</v>
      </c>
      <c r="E12" t="s">
        <v>259</v>
      </c>
      <c r="F12" t="s">
        <v>260</v>
      </c>
    </row>
    <row r="13" spans="1:6" x14ac:dyDescent="0.25">
      <c r="A13">
        <v>10</v>
      </c>
      <c r="B13" t="s">
        <v>278</v>
      </c>
      <c r="C13">
        <v>5348.7</v>
      </c>
      <c r="D13">
        <v>5348.7</v>
      </c>
      <c r="E13" t="s">
        <v>259</v>
      </c>
      <c r="F13" t="s">
        <v>260</v>
      </c>
    </row>
    <row r="14" spans="1:6" x14ac:dyDescent="0.25">
      <c r="A14">
        <v>11</v>
      </c>
      <c r="B14" t="s">
        <v>278</v>
      </c>
      <c r="C14">
        <v>4735.8</v>
      </c>
      <c r="D14">
        <v>4735.8</v>
      </c>
      <c r="E14" t="s">
        <v>259</v>
      </c>
      <c r="F14" t="s">
        <v>260</v>
      </c>
    </row>
    <row r="15" spans="1:6" x14ac:dyDescent="0.25">
      <c r="A15">
        <v>12</v>
      </c>
      <c r="B15" t="s">
        <v>278</v>
      </c>
      <c r="C15">
        <v>4736.1000000000004</v>
      </c>
      <c r="D15">
        <v>4736.1000000000004</v>
      </c>
      <c r="E15" t="s">
        <v>259</v>
      </c>
      <c r="F15" t="s">
        <v>260</v>
      </c>
    </row>
    <row r="16" spans="1:6" x14ac:dyDescent="0.25">
      <c r="A16">
        <v>13</v>
      </c>
      <c r="B16" t="s">
        <v>278</v>
      </c>
      <c r="C16">
        <v>2084.46</v>
      </c>
      <c r="D16">
        <v>2084.46</v>
      </c>
      <c r="E16" t="s">
        <v>259</v>
      </c>
      <c r="F16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262</v>
      </c>
      <c r="C4" t="s">
        <v>261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8" sqref="A2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259</v>
      </c>
      <c r="F4" t="s">
        <v>261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259</v>
      </c>
      <c r="F5" t="s">
        <v>261</v>
      </c>
    </row>
    <row r="6" spans="1:6" x14ac:dyDescent="0.25">
      <c r="A6">
        <v>3</v>
      </c>
      <c r="B6" t="s">
        <v>279</v>
      </c>
      <c r="C6">
        <v>3874</v>
      </c>
      <c r="D6">
        <v>3874</v>
      </c>
      <c r="E6" t="s">
        <v>259</v>
      </c>
      <c r="F6" s="5" t="s">
        <v>260</v>
      </c>
    </row>
    <row r="7" spans="1:6" x14ac:dyDescent="0.25">
      <c r="A7">
        <v>4</v>
      </c>
      <c r="B7" t="s">
        <v>279</v>
      </c>
      <c r="C7" s="5">
        <v>3874</v>
      </c>
      <c r="D7" s="5">
        <v>3874</v>
      </c>
      <c r="E7" t="s">
        <v>259</v>
      </c>
      <c r="F7" s="5" t="s">
        <v>260</v>
      </c>
    </row>
    <row r="8" spans="1:6" x14ac:dyDescent="0.25">
      <c r="A8">
        <v>5</v>
      </c>
      <c r="B8" t="s">
        <v>279</v>
      </c>
      <c r="C8">
        <v>4117</v>
      </c>
      <c r="D8">
        <v>4117</v>
      </c>
      <c r="E8" t="s">
        <v>259</v>
      </c>
      <c r="F8" s="5" t="s">
        <v>260</v>
      </c>
    </row>
    <row r="9" spans="1:6" x14ac:dyDescent="0.25">
      <c r="A9">
        <v>6</v>
      </c>
      <c r="B9" t="s">
        <v>279</v>
      </c>
      <c r="C9">
        <v>3700</v>
      </c>
      <c r="D9">
        <v>3700</v>
      </c>
      <c r="E9" t="s">
        <v>259</v>
      </c>
      <c r="F9" s="5" t="s">
        <v>260</v>
      </c>
    </row>
    <row r="10" spans="1:6" x14ac:dyDescent="0.25">
      <c r="A10">
        <v>7</v>
      </c>
      <c r="B10" t="s">
        <v>279</v>
      </c>
      <c r="C10">
        <v>5238</v>
      </c>
      <c r="D10">
        <v>5238</v>
      </c>
      <c r="E10" t="s">
        <v>259</v>
      </c>
      <c r="F10" s="5" t="s">
        <v>260</v>
      </c>
    </row>
    <row r="11" spans="1:6" x14ac:dyDescent="0.25">
      <c r="A11">
        <v>8</v>
      </c>
      <c r="B11" t="s">
        <v>279</v>
      </c>
      <c r="C11">
        <v>3439</v>
      </c>
      <c r="D11">
        <v>3439</v>
      </c>
      <c r="E11" t="s">
        <v>259</v>
      </c>
      <c r="F11" s="5" t="s">
        <v>260</v>
      </c>
    </row>
    <row r="12" spans="1:6" x14ac:dyDescent="0.25">
      <c r="A12">
        <v>9</v>
      </c>
      <c r="B12" t="s">
        <v>279</v>
      </c>
      <c r="C12">
        <v>3686</v>
      </c>
      <c r="D12">
        <v>3686</v>
      </c>
      <c r="E12" t="s">
        <v>259</v>
      </c>
      <c r="F12" s="5" t="s">
        <v>260</v>
      </c>
    </row>
    <row r="13" spans="1:6" x14ac:dyDescent="0.25">
      <c r="A13">
        <v>10</v>
      </c>
      <c r="B13" t="s">
        <v>279</v>
      </c>
      <c r="C13">
        <v>3765</v>
      </c>
      <c r="D13">
        <v>3765</v>
      </c>
      <c r="E13" t="s">
        <v>259</v>
      </c>
      <c r="F13" s="5" t="s">
        <v>260</v>
      </c>
    </row>
    <row r="14" spans="1:6" x14ac:dyDescent="0.25">
      <c r="A14">
        <v>11</v>
      </c>
      <c r="B14" t="s">
        <v>279</v>
      </c>
      <c r="C14">
        <v>3441</v>
      </c>
      <c r="D14">
        <v>3441</v>
      </c>
      <c r="E14" t="s">
        <v>259</v>
      </c>
      <c r="F14" s="5" t="s">
        <v>260</v>
      </c>
    </row>
    <row r="15" spans="1:6" x14ac:dyDescent="0.25">
      <c r="A15">
        <v>12</v>
      </c>
      <c r="B15" t="s">
        <v>279</v>
      </c>
      <c r="C15">
        <v>3442</v>
      </c>
      <c r="D15">
        <v>3442</v>
      </c>
      <c r="E15" t="s">
        <v>259</v>
      </c>
      <c r="F15" s="5" t="s">
        <v>260</v>
      </c>
    </row>
    <row r="16" spans="1:6" x14ac:dyDescent="0.25">
      <c r="A16">
        <v>13</v>
      </c>
      <c r="B16" t="s">
        <v>279</v>
      </c>
      <c r="C16">
        <v>1998.02</v>
      </c>
      <c r="D16">
        <v>1998.02</v>
      </c>
      <c r="E16" t="s">
        <v>259</v>
      </c>
      <c r="F16" s="5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263</v>
      </c>
      <c r="C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268</v>
      </c>
      <c r="C4" s="5">
        <v>13087.84</v>
      </c>
      <c r="D4" s="5">
        <v>10218.64</v>
      </c>
      <c r="E4" s="5" t="s">
        <v>259</v>
      </c>
      <c r="F4" s="5" t="s">
        <v>267</v>
      </c>
    </row>
    <row r="5" spans="1:6" x14ac:dyDescent="0.25">
      <c r="A5" s="5">
        <v>2</v>
      </c>
      <c r="B5" s="5" t="s">
        <v>268</v>
      </c>
      <c r="C5" s="5">
        <v>6734.24</v>
      </c>
      <c r="D5" s="5">
        <v>5651.47</v>
      </c>
      <c r="E5" s="5" t="s">
        <v>259</v>
      </c>
      <c r="F5" s="5" t="s">
        <v>267</v>
      </c>
    </row>
    <row r="6" spans="1:6" x14ac:dyDescent="0.25">
      <c r="A6" s="5">
        <v>3</v>
      </c>
      <c r="B6" s="5" t="s">
        <v>268</v>
      </c>
      <c r="C6" s="5">
        <v>5511.45</v>
      </c>
      <c r="D6" s="5">
        <v>4645.71</v>
      </c>
      <c r="E6" s="5" t="s">
        <v>259</v>
      </c>
      <c r="F6" s="5" t="s">
        <v>267</v>
      </c>
    </row>
    <row r="7" spans="1:6" x14ac:dyDescent="0.25">
      <c r="A7" s="5">
        <v>4</v>
      </c>
      <c r="B7" s="5" t="s">
        <v>268</v>
      </c>
      <c r="C7" s="5">
        <v>5552.7</v>
      </c>
      <c r="D7" s="5">
        <v>4677.1400000000003</v>
      </c>
      <c r="E7" s="5" t="s">
        <v>259</v>
      </c>
      <c r="F7" s="5" t="s">
        <v>267</v>
      </c>
    </row>
    <row r="8" spans="1:6" x14ac:dyDescent="0.25">
      <c r="A8" s="5">
        <v>5</v>
      </c>
      <c r="B8" s="5" t="s">
        <v>268</v>
      </c>
      <c r="C8" s="5">
        <v>4982.6499999999996</v>
      </c>
      <c r="D8" s="5">
        <v>4228.1499999999996</v>
      </c>
      <c r="E8" s="5" t="s">
        <v>259</v>
      </c>
      <c r="F8" s="5" t="s">
        <v>267</v>
      </c>
    </row>
    <row r="9" spans="1:6" x14ac:dyDescent="0.25">
      <c r="A9" s="5">
        <v>6</v>
      </c>
      <c r="B9" s="5" t="s">
        <v>268</v>
      </c>
      <c r="C9" s="5">
        <v>5513.55</v>
      </c>
      <c r="D9" s="5">
        <v>4661.8999999999996</v>
      </c>
      <c r="E9" s="5" t="s">
        <v>259</v>
      </c>
      <c r="F9" s="5" t="s">
        <v>267</v>
      </c>
    </row>
    <row r="10" spans="1:6" x14ac:dyDescent="0.25">
      <c r="A10" s="5">
        <v>7</v>
      </c>
      <c r="B10" s="5" t="s">
        <v>268</v>
      </c>
      <c r="C10" s="5">
        <v>5784.9</v>
      </c>
      <c r="D10" s="5">
        <v>1397.28</v>
      </c>
      <c r="E10" s="5" t="s">
        <v>259</v>
      </c>
      <c r="F10" s="5" t="s">
        <v>267</v>
      </c>
    </row>
    <row r="11" spans="1:6" x14ac:dyDescent="0.25">
      <c r="A11" s="5">
        <v>8</v>
      </c>
      <c r="B11" s="5" t="s">
        <v>268</v>
      </c>
      <c r="C11" s="5">
        <v>4045</v>
      </c>
      <c r="D11" s="5">
        <v>3524.05</v>
      </c>
      <c r="E11" s="5" t="s">
        <v>259</v>
      </c>
      <c r="F11" s="5" t="s">
        <v>267</v>
      </c>
    </row>
    <row r="12" spans="1:6" x14ac:dyDescent="0.25">
      <c r="A12" s="5">
        <v>9</v>
      </c>
      <c r="B12" s="5" t="s">
        <v>268</v>
      </c>
      <c r="C12" s="5">
        <v>4285.6499999999996</v>
      </c>
      <c r="D12" s="5">
        <v>2641.89</v>
      </c>
      <c r="E12" s="5" t="s">
        <v>259</v>
      </c>
      <c r="F12" s="5" t="s">
        <v>267</v>
      </c>
    </row>
    <row r="13" spans="1:6" x14ac:dyDescent="0.25">
      <c r="A13" s="5">
        <v>10</v>
      </c>
      <c r="B13" s="5" t="s">
        <v>268</v>
      </c>
      <c r="C13" s="5">
        <v>4351.3</v>
      </c>
      <c r="D13" s="5">
        <v>3760.27</v>
      </c>
      <c r="E13" s="5" t="s">
        <v>259</v>
      </c>
      <c r="F13" s="5" t="s">
        <v>267</v>
      </c>
    </row>
    <row r="14" spans="1:6" x14ac:dyDescent="0.25">
      <c r="A14" s="5">
        <v>11</v>
      </c>
      <c r="B14" s="5" t="s">
        <v>268</v>
      </c>
      <c r="C14" s="5">
        <v>3991.1</v>
      </c>
      <c r="D14" s="5">
        <v>3481.79</v>
      </c>
      <c r="E14" s="5" t="s">
        <v>259</v>
      </c>
      <c r="F14" s="5" t="s">
        <v>267</v>
      </c>
    </row>
    <row r="15" spans="1:6" x14ac:dyDescent="0.25">
      <c r="A15" s="5">
        <v>12</v>
      </c>
      <c r="B15" s="5" t="s">
        <v>268</v>
      </c>
      <c r="C15" s="5">
        <v>4353.75</v>
      </c>
      <c r="D15" s="5">
        <v>2296.6</v>
      </c>
      <c r="E15" s="5" t="s">
        <v>259</v>
      </c>
      <c r="F15" s="5" t="s">
        <v>267</v>
      </c>
    </row>
    <row r="16" spans="1:6" x14ac:dyDescent="0.25">
      <c r="A16" s="5">
        <v>13</v>
      </c>
      <c r="B16" s="5" t="s">
        <v>268</v>
      </c>
      <c r="C16" s="5">
        <v>3657.5</v>
      </c>
      <c r="D16" s="5">
        <v>3220.08</v>
      </c>
      <c r="E16" s="5" t="s">
        <v>259</v>
      </c>
      <c r="F16" s="5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261</v>
      </c>
      <c r="F4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282</v>
      </c>
      <c r="C4">
        <f>4312+43773</f>
        <v>48085</v>
      </c>
      <c r="D4">
        <f>4312+43773</f>
        <v>48085</v>
      </c>
      <c r="E4" t="s">
        <v>259</v>
      </c>
      <c r="F4" t="s">
        <v>260</v>
      </c>
    </row>
    <row r="5" spans="1:6" x14ac:dyDescent="0.25">
      <c r="A5">
        <v>2</v>
      </c>
      <c r="B5" t="s">
        <v>282</v>
      </c>
      <c r="C5">
        <f>4312+22594</f>
        <v>26906</v>
      </c>
      <c r="D5">
        <f>4312+22594</f>
        <v>26906</v>
      </c>
      <c r="E5" t="s">
        <v>259</v>
      </c>
      <c r="F5" t="s">
        <v>260</v>
      </c>
    </row>
    <row r="6" spans="1:6" x14ac:dyDescent="0.25">
      <c r="A6">
        <v>3</v>
      </c>
      <c r="B6" t="s">
        <v>282</v>
      </c>
      <c r="C6">
        <f>8121+18935</f>
        <v>27056</v>
      </c>
      <c r="D6">
        <f>8121+18935</f>
        <v>27056</v>
      </c>
      <c r="E6" t="s">
        <v>259</v>
      </c>
      <c r="F6" t="s">
        <v>260</v>
      </c>
    </row>
    <row r="7" spans="1:6" x14ac:dyDescent="0.25">
      <c r="A7">
        <v>4</v>
      </c>
      <c r="B7" t="s">
        <v>282</v>
      </c>
      <c r="C7">
        <f>8121+19072</f>
        <v>27193</v>
      </c>
      <c r="D7">
        <f>8121+19072</f>
        <v>27193</v>
      </c>
      <c r="E7" t="s">
        <v>259</v>
      </c>
      <c r="F7" t="s">
        <v>260</v>
      </c>
    </row>
    <row r="8" spans="1:6" x14ac:dyDescent="0.25">
      <c r="A8">
        <v>5</v>
      </c>
      <c r="B8" t="s">
        <v>282</v>
      </c>
      <c r="C8">
        <f>8794+19091</f>
        <v>27885</v>
      </c>
      <c r="D8">
        <f>8794+19091</f>
        <v>27885</v>
      </c>
      <c r="E8" t="s">
        <v>259</v>
      </c>
      <c r="F8" t="s">
        <v>260</v>
      </c>
    </row>
    <row r="9" spans="1:6" x14ac:dyDescent="0.25">
      <c r="A9">
        <v>6</v>
      </c>
      <c r="B9" t="s">
        <v>282</v>
      </c>
      <c r="C9">
        <f>7645+18917</f>
        <v>26562</v>
      </c>
      <c r="D9">
        <f>7645+18917</f>
        <v>26562</v>
      </c>
      <c r="E9" t="s">
        <v>259</v>
      </c>
      <c r="F9" t="s">
        <v>260</v>
      </c>
    </row>
    <row r="10" spans="1:6" x14ac:dyDescent="0.25">
      <c r="A10">
        <v>7</v>
      </c>
      <c r="B10" t="s">
        <v>282</v>
      </c>
      <c r="C10">
        <v>31923</v>
      </c>
      <c r="D10">
        <v>31923</v>
      </c>
      <c r="E10" t="s">
        <v>259</v>
      </c>
      <c r="F10" t="s">
        <v>260</v>
      </c>
    </row>
    <row r="11" spans="1:6" x14ac:dyDescent="0.25">
      <c r="A11">
        <v>8</v>
      </c>
      <c r="B11" t="s">
        <v>282</v>
      </c>
      <c r="C11">
        <f>6929+13985</f>
        <v>20914</v>
      </c>
      <c r="D11">
        <f>6929+13985</f>
        <v>20914</v>
      </c>
      <c r="E11" t="s">
        <v>259</v>
      </c>
      <c r="F11" t="s">
        <v>260</v>
      </c>
    </row>
    <row r="12" spans="1:6" x14ac:dyDescent="0.25">
      <c r="A12">
        <v>9</v>
      </c>
      <c r="B12" t="s">
        <v>282</v>
      </c>
      <c r="C12">
        <f>7607+14822</f>
        <v>22429</v>
      </c>
      <c r="D12">
        <f>7607+14822</f>
        <v>22429</v>
      </c>
      <c r="E12" t="s">
        <v>259</v>
      </c>
      <c r="F12" t="s">
        <v>260</v>
      </c>
    </row>
    <row r="13" spans="1:6" x14ac:dyDescent="0.25">
      <c r="A13">
        <v>10</v>
      </c>
      <c r="B13" t="s">
        <v>282</v>
      </c>
      <c r="C13">
        <f>7825+15052</f>
        <v>22877</v>
      </c>
      <c r="D13">
        <f>7825+15052</f>
        <v>22877</v>
      </c>
      <c r="E13" t="s">
        <v>259</v>
      </c>
      <c r="F13" t="s">
        <v>260</v>
      </c>
    </row>
    <row r="14" spans="1:6" x14ac:dyDescent="0.25">
      <c r="A14">
        <v>11</v>
      </c>
      <c r="B14" t="s">
        <v>282</v>
      </c>
      <c r="C14">
        <f>6928+13806</f>
        <v>20734</v>
      </c>
      <c r="D14">
        <f>6928+13806</f>
        <v>20734</v>
      </c>
      <c r="E14" t="s">
        <v>259</v>
      </c>
      <c r="F14" t="s">
        <v>260</v>
      </c>
    </row>
    <row r="15" spans="1:6" x14ac:dyDescent="0.25">
      <c r="A15">
        <v>12</v>
      </c>
      <c r="B15" t="s">
        <v>282</v>
      </c>
      <c r="C15">
        <f>6928+15014</f>
        <v>21942</v>
      </c>
      <c r="D15">
        <f>6928+15014</f>
        <v>21942</v>
      </c>
      <c r="E15" t="s">
        <v>259</v>
      </c>
      <c r="F15" t="s">
        <v>260</v>
      </c>
    </row>
    <row r="16" spans="1:6" x14ac:dyDescent="0.25">
      <c r="A16">
        <v>13</v>
      </c>
      <c r="B16" t="s">
        <v>282</v>
      </c>
      <c r="C16">
        <f>4207+8902</f>
        <v>13109</v>
      </c>
      <c r="D16">
        <f>4207+8902</f>
        <v>13109</v>
      </c>
      <c r="E16" t="s">
        <v>259</v>
      </c>
      <c r="F16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276</v>
      </c>
      <c r="C4">
        <v>924.12</v>
      </c>
      <c r="D4">
        <v>924.12</v>
      </c>
      <c r="E4" t="s">
        <v>259</v>
      </c>
      <c r="F4" t="s">
        <v>277</v>
      </c>
    </row>
    <row r="5" spans="1:6" x14ac:dyDescent="0.25">
      <c r="A5">
        <v>2</v>
      </c>
      <c r="B5" t="s">
        <v>276</v>
      </c>
      <c r="C5">
        <v>924.12</v>
      </c>
      <c r="D5">
        <v>924.12</v>
      </c>
      <c r="E5" t="s">
        <v>259</v>
      </c>
      <c r="F5" t="s">
        <v>277</v>
      </c>
    </row>
    <row r="6" spans="1:6" x14ac:dyDescent="0.25">
      <c r="A6">
        <v>3</v>
      </c>
      <c r="B6" t="s">
        <v>276</v>
      </c>
      <c r="C6">
        <v>1665.45</v>
      </c>
      <c r="D6">
        <v>1665.45</v>
      </c>
      <c r="E6" t="s">
        <v>259</v>
      </c>
      <c r="F6" t="s">
        <v>277</v>
      </c>
    </row>
    <row r="7" spans="1:6" x14ac:dyDescent="0.25">
      <c r="A7">
        <v>4</v>
      </c>
      <c r="B7" t="s">
        <v>276</v>
      </c>
      <c r="C7">
        <v>1665.45</v>
      </c>
      <c r="D7">
        <v>1665.45</v>
      </c>
      <c r="E7" t="s">
        <v>259</v>
      </c>
      <c r="F7" t="s">
        <v>277</v>
      </c>
    </row>
    <row r="8" spans="1:6" x14ac:dyDescent="0.25">
      <c r="A8">
        <v>5</v>
      </c>
      <c r="B8" t="s">
        <v>276</v>
      </c>
      <c r="C8">
        <v>1803.42</v>
      </c>
      <c r="D8">
        <v>1803.42</v>
      </c>
      <c r="E8" t="s">
        <v>259</v>
      </c>
      <c r="F8" t="s">
        <v>277</v>
      </c>
    </row>
    <row r="9" spans="1:6" x14ac:dyDescent="0.25">
      <c r="A9">
        <v>6</v>
      </c>
      <c r="B9" t="s">
        <v>276</v>
      </c>
      <c r="C9">
        <v>1567.71</v>
      </c>
      <c r="D9">
        <v>1567.71</v>
      </c>
      <c r="E9" t="s">
        <v>259</v>
      </c>
      <c r="F9" t="s">
        <v>277</v>
      </c>
    </row>
    <row r="10" spans="1:6" x14ac:dyDescent="0.25">
      <c r="A10">
        <v>7</v>
      </c>
      <c r="B10" t="s">
        <v>276</v>
      </c>
      <c r="C10">
        <v>731.12</v>
      </c>
      <c r="D10">
        <v>731.12</v>
      </c>
      <c r="E10" t="s">
        <v>259</v>
      </c>
      <c r="F10" t="s">
        <v>277</v>
      </c>
    </row>
    <row r="11" spans="1:6" x14ac:dyDescent="0.25">
      <c r="A11">
        <v>8</v>
      </c>
      <c r="B11" t="s">
        <v>276</v>
      </c>
      <c r="C11">
        <v>1420.83</v>
      </c>
      <c r="D11">
        <v>1420.83</v>
      </c>
      <c r="E11" t="s">
        <v>259</v>
      </c>
      <c r="F11" t="s">
        <v>277</v>
      </c>
    </row>
    <row r="12" spans="1:6" x14ac:dyDescent="0.25">
      <c r="A12">
        <v>9</v>
      </c>
      <c r="B12" t="s">
        <v>276</v>
      </c>
      <c r="C12">
        <v>1169.97</v>
      </c>
      <c r="D12">
        <v>1169.97</v>
      </c>
      <c r="E12" t="s">
        <v>259</v>
      </c>
      <c r="F12" t="s">
        <v>277</v>
      </c>
    </row>
    <row r="13" spans="1:6" x14ac:dyDescent="0.25">
      <c r="A13">
        <v>10</v>
      </c>
      <c r="B13" t="s">
        <v>276</v>
      </c>
      <c r="C13">
        <v>1604.61</v>
      </c>
      <c r="D13">
        <v>1604.61</v>
      </c>
      <c r="E13" t="s">
        <v>259</v>
      </c>
      <c r="F13" t="s">
        <v>277</v>
      </c>
    </row>
    <row r="14" spans="1:6" x14ac:dyDescent="0.25">
      <c r="A14">
        <v>11</v>
      </c>
      <c r="B14" t="s">
        <v>276</v>
      </c>
      <c r="C14">
        <v>1420.74</v>
      </c>
      <c r="D14">
        <v>1420.74</v>
      </c>
      <c r="E14" t="s">
        <v>259</v>
      </c>
      <c r="F14" t="s">
        <v>277</v>
      </c>
    </row>
    <row r="15" spans="1:6" x14ac:dyDescent="0.25">
      <c r="A15">
        <v>12</v>
      </c>
      <c r="B15" t="s">
        <v>276</v>
      </c>
      <c r="C15">
        <v>1420.83</v>
      </c>
      <c r="D15">
        <v>1420.83</v>
      </c>
      <c r="E15" t="s">
        <v>259</v>
      </c>
      <c r="F15" t="s">
        <v>277</v>
      </c>
    </row>
    <row r="16" spans="1:6" x14ac:dyDescent="0.25">
      <c r="A16">
        <v>13</v>
      </c>
      <c r="B16" t="s">
        <v>276</v>
      </c>
      <c r="C16">
        <v>499.02</v>
      </c>
      <c r="D16">
        <v>499.02</v>
      </c>
      <c r="E16" t="s">
        <v>259</v>
      </c>
      <c r="F16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2021-04-14T17:07:12Z</dcterms:created>
  <dcterms:modified xsi:type="dcterms:W3CDTF">2023-01-12T18:10:18Z</dcterms:modified>
</cp:coreProperties>
</file>