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D81D4737-A822-4954-812A-6EC44973AA25}" xr6:coauthVersionLast="40" xr6:coauthVersionMax="40" xr10:uidLastSave="{00000000-0000-0000-0000-000000000000}"/>
  <bookViews>
    <workbookView xWindow="0" yWindow="0" windowWidth="28740" windowHeight="1204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9" sheetId="25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calcChain.xml><?xml version="1.0" encoding="utf-8"?>
<calcChain xmlns="http://schemas.openxmlformats.org/spreadsheetml/2006/main">
  <c r="D15" i="8" l="1"/>
  <c r="D14" i="8"/>
  <c r="D13" i="8"/>
  <c r="D12" i="8"/>
  <c r="D11" i="8"/>
  <c r="D10" i="8"/>
  <c r="D9" i="8"/>
  <c r="D8" i="8"/>
  <c r="D7" i="8"/>
  <c r="D6" i="8"/>
  <c r="D5" i="8"/>
  <c r="C15" i="8"/>
  <c r="C14" i="8"/>
  <c r="C13" i="8"/>
  <c r="C12" i="8"/>
  <c r="C11" i="8"/>
  <c r="C10" i="8"/>
  <c r="C9" i="8"/>
  <c r="C8" i="8"/>
  <c r="C7" i="8"/>
  <c r="C6" i="8"/>
  <c r="C5" i="8"/>
  <c r="D6" i="13"/>
  <c r="C6" i="13"/>
  <c r="C5" i="13"/>
</calcChain>
</file>

<file path=xl/sharedStrings.xml><?xml version="1.0" encoding="utf-8"?>
<sst xmlns="http://schemas.openxmlformats.org/spreadsheetml/2006/main" count="645" uniqueCount="275">
  <si>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</si>
  <si>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</si>
  <si>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</si>
  <si>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</si>
  <si>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</si>
  <si>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</si>
  <si>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</si>
  <si>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</si>
  <si>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</si>
  <si>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</si>
  <si>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</si>
  <si>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</si>
  <si>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</si>
  <si>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</si>
  <si>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</si>
  <si>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</si>
  <si>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</si>
  <si>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</si>
  <si>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</si>
  <si>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</si>
  <si>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</si>
  <si>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</si>
  <si>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</si>
  <si>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</si>
  <si>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</si>
  <si>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</si>
  <si>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</si>
  <si>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</si>
  <si>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</si>
  <si>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</si>
  <si>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</si>
  <si>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</si>
  <si>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</si>
  <si>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</si>
  <si>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</si>
  <si>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</si>
  <si>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</si>
  <si>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</si>
  <si>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</si>
  <si>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</si>
  <si>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</si>
  <si>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</si>
  <si>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</si>
  <si>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</si>
  <si>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</si>
  <si>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</si>
  <si>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</si>
  <si>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</si>
  <si>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</si>
  <si>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</si>
  <si>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</si>
  <si>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</si>
  <si>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</si>
  <si>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</si>
  <si>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</si>
  <si>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</si>
  <si>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</si>
  <si>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</si>
  <si>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</si>
  <si>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</si>
  <si>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</si>
  <si>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</si>
  <si>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</si>
  <si>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</si>
  <si>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</si>
  <si>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</si>
  <si>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</si>
  <si>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</si>
  <si>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</si>
  <si>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</si>
  <si>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</si>
  <si>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</si>
  <si>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</si>
  <si>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</si>
  <si>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</si>
  <si>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</si>
  <si>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</si>
  <si>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</si>
  <si>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</si>
  <si>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</si>
  <si>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</si>
  <si>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</si>
  <si>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</si>
  <si>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</si>
  <si>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</si>
  <si>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</si>
  <si>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</si>
  <si>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</si>
  <si>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</si>
  <si>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</si>
  <si>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</si>
  <si>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</si>
  <si>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</si>
  <si>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</si>
  <si>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</si>
  <si>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</si>
  <si>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</si>
  <si>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</si>
  <si>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</si>
  <si>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</si>
  <si>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</si>
  <si>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</si>
  <si>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</si>
  <si>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</si>
  <si>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</si>
  <si>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</si>
  <si>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</si>
  <si>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</si>
  <si>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</si>
  <si>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</si>
  <si>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</si>
  <si>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</si>
  <si>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</si>
  <si>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</si>
  <si>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</si>
  <si>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</si>
  <si>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</si>
  <si>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</si>
  <si>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</si>
  <si>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</si>
  <si>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</si>
  <si>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</si>
  <si>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</si>
  <si>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</si>
  <si>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</si>
  <si>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</si>
  <si>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</si>
  <si>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</si>
  <si>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</si>
  <si>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</si>
  <si>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</si>
  <si>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</si>
  <si>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</si>
  <si>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</si>
  <si>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</si>
  <si>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</si>
  <si>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</si>
  <si>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</si>
  <si>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</si>
  <si>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</si>
  <si>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</si>
  <si>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</si>
  <si>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</si>
  <si>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</si>
  <si>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</si>
  <si>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</si>
  <si>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</si>
  <si>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</si>
  <si>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</si>
  <si>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</si>
  <si>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</si>
  <si>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</si>
  <si>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</si>
  <si>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</si>
  <si>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</si>
  <si>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</si>
  <si>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</si>
  <si>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</si>
  <si>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</si>
  <si>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</si>
  <si>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</si>
  <si>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</si>
  <si>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</si>
  <si>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</si>
  <si>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</si>
  <si>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</si>
  <si>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</si>
  <si>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</si>
  <si>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</si>
  <si>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</si>
  <si>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</si>
  <si>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</si>
  <si>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</si>
  <si>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</si>
  <si>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</si>
  <si>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</si>
  <si>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</si>
  <si>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</si>
  <si>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</si>
  <si>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</si>
  <si>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</si>
  <si>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</si>
  <si>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</si>
  <si>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</si>
  <si>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</si>
  <si>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</si>
  <si>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</si>
  <si>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</si>
  <si>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</si>
  <si>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</si>
  <si>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</si>
  <si>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</si>
  <si>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</si>
  <si>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</si>
  <si>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</si>
  <si>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</si>
  <si>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</si>
  <si>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</si>
  <si>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</si>
  <si>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</si>
  <si>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</si>
  <si>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</si>
  <si>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</si>
  <si>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</si>
  <si>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</si>
  <si>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</si>
  <si>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</si>
  <si>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</si>
  <si>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</si>
  <si>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</si>
  <si>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</si>
  <si>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</si>
  <si>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</si>
  <si>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</si>
  <si>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</si>
  <si>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</si>
  <si>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</si>
  <si>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Pesos mexicanos</t>
  </si>
  <si>
    <t>OFICINA COMERCIAL Y ADMINISTRATIVA</t>
  </si>
  <si>
    <t>JEFE DE LA 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</si>
  <si>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</si>
  <si>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</si>
  <si>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</si>
  <si>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</si>
  <si>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</si>
  <si>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</si>
  <si>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</si>
  <si>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</si>
  <si>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</si>
  <si>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</si>
  <si>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</si>
  <si>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</si>
  <si>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</si>
  <si>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</si>
  <si>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</si>
  <si>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</si>
  <si>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</si>
  <si>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</si>
  <si>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</si>
  <si>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</si>
  <si>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</si>
  <si>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</si>
  <si>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</si>
  <si>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</si>
  <si>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</si>
  <si>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</si>
  <si>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</si>
  <si>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</si>
  <si>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</si>
  <si>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</si>
  <si>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</si>
  <si>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</si>
  <si>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</si>
  <si>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</si>
  <si>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</si>
  <si>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</si>
  <si>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</si>
  <si>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</si>
  <si>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</si>
  <si>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SALARIO</t>
  </si>
  <si>
    <t>QUINCENAL</t>
  </si>
  <si>
    <t>NINGUNA</t>
  </si>
  <si>
    <t>NO SE TUVIERON</t>
  </si>
  <si>
    <t>NUNGUNA</t>
  </si>
  <si>
    <t>NINGUNO</t>
  </si>
  <si>
    <t>ANUAL</t>
  </si>
  <si>
    <t>PRIMA VACACIONAL</t>
  </si>
  <si>
    <t>SEMESTRAL</t>
  </si>
  <si>
    <t>ESTIMULO POR MODERNIZACION ADMINISTRATIVA</t>
  </si>
  <si>
    <t>ESTIMULO POR MODERNIZACION ADMINISTRATIVA Y ESTIMULO POR ANTIGÜEDAD</t>
  </si>
  <si>
    <t>ANUAL Y POR CINCO AÑOS</t>
  </si>
  <si>
    <t>ANUAL Y POR QUINCE AÑOS</t>
  </si>
  <si>
    <t>AGUINALDO 1 Y 2</t>
  </si>
  <si>
    <t>OFICINA OPERADORA DE CIUDAD ALEMÁN, VER. INFORMACIÓN CORRESPONDIENTE AL CUARTO TRIMESTRE  DEL 2024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</si>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</sst>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2023/8a%20%204TRIM%202023%20CD.%20ALEMAN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"/>
  <sheetViews>
    <sheetView topLeftCell="Q2" workbookViewId="0">
      <selection activeCell="T28" sqref="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4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4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43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s="4" t="s">
        <v>215</v>
      </c>
      <c r="K8" t="s">
        <v>216</v>
      </c>
      <c r="L8" t="s">
        <v>91</v>
      </c>
      <c r="M8">
        <v>26486</v>
      </c>
      <c r="N8" t="s">
        <v>217</v>
      </c>
      <c r="O8" s="5">
        <v>26486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 s="4">
        <v>1</v>
      </c>
      <c r="W8">
        <v>1</v>
      </c>
      <c r="X8">
        <v>1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218</v>
      </c>
      <c r="AE8" s="3">
        <v>45657</v>
      </c>
      <c r="AF8" t="s">
        <v>273</v>
      </c>
    </row>
    <row r="9" spans="1:43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219</v>
      </c>
      <c r="G9" t="s">
        <v>219</v>
      </c>
      <c r="H9" t="s">
        <v>218</v>
      </c>
      <c r="I9" t="s">
        <v>220</v>
      </c>
      <c r="J9" s="4" t="s">
        <v>221</v>
      </c>
      <c r="K9" t="s">
        <v>222</v>
      </c>
      <c r="L9" t="s">
        <v>91</v>
      </c>
      <c r="M9">
        <v>13888</v>
      </c>
      <c r="N9" t="s">
        <v>217</v>
      </c>
      <c r="O9" s="5">
        <v>13888</v>
      </c>
      <c r="P9" t="s">
        <v>217</v>
      </c>
      <c r="Q9">
        <v>2</v>
      </c>
      <c r="R9">
        <v>1</v>
      </c>
      <c r="S9">
        <v>2</v>
      </c>
      <c r="T9">
        <v>1</v>
      </c>
      <c r="U9">
        <v>2</v>
      </c>
      <c r="V9" s="4">
        <v>2</v>
      </c>
      <c r="W9">
        <v>1</v>
      </c>
      <c r="X9">
        <v>1</v>
      </c>
      <c r="Y9">
        <v>1</v>
      </c>
      <c r="Z9">
        <v>2</v>
      </c>
      <c r="AA9" s="4">
        <v>1</v>
      </c>
      <c r="AB9">
        <v>1</v>
      </c>
      <c r="AC9">
        <v>1</v>
      </c>
      <c r="AD9" t="s">
        <v>218</v>
      </c>
      <c r="AE9" s="3">
        <v>45657</v>
      </c>
      <c r="AF9" s="5" t="s">
        <v>273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>
        <v>2024</v>
      </c>
      <c r="B10" s="3">
        <v>45566</v>
      </c>
      <c r="C10" s="3">
        <v>45657</v>
      </c>
      <c r="D10" t="s">
        <v>81</v>
      </c>
      <c r="E10">
        <v>4</v>
      </c>
      <c r="F10" t="s">
        <v>223</v>
      </c>
      <c r="G10" t="s">
        <v>223</v>
      </c>
      <c r="H10" t="s">
        <v>218</v>
      </c>
      <c r="I10" t="s">
        <v>224</v>
      </c>
      <c r="J10" s="4" t="s">
        <v>225</v>
      </c>
      <c r="K10" t="s">
        <v>226</v>
      </c>
      <c r="L10" t="s">
        <v>92</v>
      </c>
      <c r="M10">
        <v>12332</v>
      </c>
      <c r="N10" t="s">
        <v>217</v>
      </c>
      <c r="O10" s="5">
        <v>12332</v>
      </c>
      <c r="P10" t="s">
        <v>217</v>
      </c>
      <c r="Q10">
        <v>3</v>
      </c>
      <c r="R10">
        <v>1</v>
      </c>
      <c r="S10">
        <v>3</v>
      </c>
      <c r="T10">
        <v>1</v>
      </c>
      <c r="U10">
        <v>3</v>
      </c>
      <c r="V10" s="4">
        <v>3</v>
      </c>
      <c r="W10">
        <v>1</v>
      </c>
      <c r="X10">
        <v>1</v>
      </c>
      <c r="Y10">
        <v>1</v>
      </c>
      <c r="Z10">
        <v>3</v>
      </c>
      <c r="AA10" s="4">
        <v>1</v>
      </c>
      <c r="AB10">
        <v>1</v>
      </c>
      <c r="AC10">
        <v>1</v>
      </c>
      <c r="AD10" t="s">
        <v>218</v>
      </c>
      <c r="AE10" s="3">
        <v>45657</v>
      </c>
      <c r="AF10" s="5" t="s">
        <v>273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x14ac:dyDescent="0.25">
      <c r="A11">
        <v>2024</v>
      </c>
      <c r="B11" s="3">
        <v>45566</v>
      </c>
      <c r="C11" s="3">
        <v>45657</v>
      </c>
      <c r="D11" t="s">
        <v>81</v>
      </c>
      <c r="E11">
        <v>4</v>
      </c>
      <c r="F11" t="s">
        <v>223</v>
      </c>
      <c r="G11" t="s">
        <v>223</v>
      </c>
      <c r="H11" t="s">
        <v>218</v>
      </c>
      <c r="I11" t="s">
        <v>227</v>
      </c>
      <c r="J11" s="4" t="s">
        <v>228</v>
      </c>
      <c r="K11" t="s">
        <v>229</v>
      </c>
      <c r="L11" t="s">
        <v>92</v>
      </c>
      <c r="M11">
        <v>12384</v>
      </c>
      <c r="N11" t="s">
        <v>217</v>
      </c>
      <c r="O11" s="5">
        <v>12384</v>
      </c>
      <c r="P11" t="s">
        <v>217</v>
      </c>
      <c r="Q11">
        <v>4</v>
      </c>
      <c r="R11">
        <v>1</v>
      </c>
      <c r="S11">
        <v>4</v>
      </c>
      <c r="T11">
        <v>1</v>
      </c>
      <c r="U11">
        <v>4</v>
      </c>
      <c r="V11" s="4">
        <v>4</v>
      </c>
      <c r="W11">
        <v>1</v>
      </c>
      <c r="X11">
        <v>1</v>
      </c>
      <c r="Y11">
        <v>1</v>
      </c>
      <c r="Z11">
        <v>4</v>
      </c>
      <c r="AA11" s="4">
        <v>1</v>
      </c>
      <c r="AB11">
        <v>1</v>
      </c>
      <c r="AC11">
        <v>1</v>
      </c>
      <c r="AD11" t="s">
        <v>218</v>
      </c>
      <c r="AE11" s="3">
        <v>45657</v>
      </c>
      <c r="AF11" s="5" t="s">
        <v>273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x14ac:dyDescent="0.25">
      <c r="A12">
        <v>2024</v>
      </c>
      <c r="B12" s="3">
        <v>45566</v>
      </c>
      <c r="C12" s="3">
        <v>45657</v>
      </c>
      <c r="D12" t="s">
        <v>81</v>
      </c>
      <c r="E12">
        <v>4</v>
      </c>
      <c r="F12" t="s">
        <v>223</v>
      </c>
      <c r="G12" t="s">
        <v>223</v>
      </c>
      <c r="H12" t="s">
        <v>218</v>
      </c>
      <c r="I12" t="s">
        <v>230</v>
      </c>
      <c r="J12" s="4" t="s">
        <v>231</v>
      </c>
      <c r="K12" t="s">
        <v>232</v>
      </c>
      <c r="L12" t="s">
        <v>92</v>
      </c>
      <c r="M12">
        <v>11324</v>
      </c>
      <c r="N12" t="s">
        <v>217</v>
      </c>
      <c r="O12" s="5">
        <v>11324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5</v>
      </c>
      <c r="V12" s="4">
        <v>5</v>
      </c>
      <c r="W12">
        <v>1</v>
      </c>
      <c r="X12">
        <v>1</v>
      </c>
      <c r="Y12">
        <v>1</v>
      </c>
      <c r="Z12">
        <v>5</v>
      </c>
      <c r="AA12" s="4">
        <v>1</v>
      </c>
      <c r="AB12">
        <v>1</v>
      </c>
      <c r="AC12">
        <v>1</v>
      </c>
      <c r="AD12" t="s">
        <v>218</v>
      </c>
      <c r="AE12" s="3">
        <v>45657</v>
      </c>
      <c r="AF12" s="5" t="s">
        <v>273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x14ac:dyDescent="0.25">
      <c r="A13">
        <v>2024</v>
      </c>
      <c r="B13" s="3">
        <v>45566</v>
      </c>
      <c r="C13" s="3">
        <v>45657</v>
      </c>
      <c r="D13" t="s">
        <v>81</v>
      </c>
      <c r="E13">
        <v>4</v>
      </c>
      <c r="F13" t="s">
        <v>233</v>
      </c>
      <c r="G13" t="s">
        <v>233</v>
      </c>
      <c r="H13" t="s">
        <v>234</v>
      </c>
      <c r="I13" t="s">
        <v>235</v>
      </c>
      <c r="J13" s="4" t="s">
        <v>236</v>
      </c>
      <c r="K13" t="s">
        <v>237</v>
      </c>
      <c r="L13" t="s">
        <v>91</v>
      </c>
      <c r="M13">
        <v>12264</v>
      </c>
      <c r="N13" t="s">
        <v>217</v>
      </c>
      <c r="O13" s="5">
        <v>12264</v>
      </c>
      <c r="P13" t="s">
        <v>217</v>
      </c>
      <c r="Q13">
        <v>6</v>
      </c>
      <c r="R13">
        <v>1</v>
      </c>
      <c r="S13">
        <v>6</v>
      </c>
      <c r="T13">
        <v>1</v>
      </c>
      <c r="U13">
        <v>6</v>
      </c>
      <c r="V13" s="4">
        <v>6</v>
      </c>
      <c r="W13">
        <v>1</v>
      </c>
      <c r="X13">
        <v>1</v>
      </c>
      <c r="Y13">
        <v>1</v>
      </c>
      <c r="Z13">
        <v>6</v>
      </c>
      <c r="AA13" s="4">
        <v>1</v>
      </c>
      <c r="AB13">
        <v>1</v>
      </c>
      <c r="AC13">
        <v>1</v>
      </c>
      <c r="AD13" t="s">
        <v>218</v>
      </c>
      <c r="AE13" s="3">
        <v>45657</v>
      </c>
      <c r="AF13" s="5" t="s">
        <v>273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x14ac:dyDescent="0.25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t="s">
        <v>233</v>
      </c>
      <c r="G14" t="s">
        <v>233</v>
      </c>
      <c r="H14" t="s">
        <v>234</v>
      </c>
      <c r="I14" t="s">
        <v>238</v>
      </c>
      <c r="J14" s="4" t="s">
        <v>237</v>
      </c>
      <c r="K14" t="s">
        <v>239</v>
      </c>
      <c r="L14" t="s">
        <v>91</v>
      </c>
      <c r="M14">
        <v>13296</v>
      </c>
      <c r="N14" t="s">
        <v>217</v>
      </c>
      <c r="O14" s="5">
        <v>13296</v>
      </c>
      <c r="P14" t="s">
        <v>217</v>
      </c>
      <c r="Q14">
        <v>7</v>
      </c>
      <c r="R14">
        <v>1</v>
      </c>
      <c r="S14">
        <v>7</v>
      </c>
      <c r="T14">
        <v>1</v>
      </c>
      <c r="U14">
        <v>7</v>
      </c>
      <c r="V14" s="4">
        <v>7</v>
      </c>
      <c r="W14">
        <v>1</v>
      </c>
      <c r="X14">
        <v>1</v>
      </c>
      <c r="Y14">
        <v>1</v>
      </c>
      <c r="Z14">
        <v>7</v>
      </c>
      <c r="AA14" s="4">
        <v>1</v>
      </c>
      <c r="AB14">
        <v>1</v>
      </c>
      <c r="AC14">
        <v>1</v>
      </c>
      <c r="AD14" t="s">
        <v>218</v>
      </c>
      <c r="AE14" s="3">
        <v>45657</v>
      </c>
      <c r="AF14" s="5" t="s">
        <v>273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x14ac:dyDescent="0.2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233</v>
      </c>
      <c r="G15" t="s">
        <v>233</v>
      </c>
      <c r="H15" t="s">
        <v>234</v>
      </c>
      <c r="I15" t="s">
        <v>240</v>
      </c>
      <c r="J15" s="4" t="s">
        <v>241</v>
      </c>
      <c r="K15" t="s">
        <v>242</v>
      </c>
      <c r="L15" t="s">
        <v>91</v>
      </c>
      <c r="M15">
        <v>9226</v>
      </c>
      <c r="N15" t="s">
        <v>217</v>
      </c>
      <c r="O15" s="5">
        <v>9226</v>
      </c>
      <c r="P15" t="s">
        <v>217</v>
      </c>
      <c r="Q15">
        <v>8</v>
      </c>
      <c r="R15">
        <v>1</v>
      </c>
      <c r="S15">
        <v>8</v>
      </c>
      <c r="T15">
        <v>1</v>
      </c>
      <c r="U15">
        <v>8</v>
      </c>
      <c r="V15" s="4">
        <v>8</v>
      </c>
      <c r="W15">
        <v>1</v>
      </c>
      <c r="X15">
        <v>1</v>
      </c>
      <c r="Y15">
        <v>1</v>
      </c>
      <c r="Z15">
        <v>8</v>
      </c>
      <c r="AA15" s="4">
        <v>1</v>
      </c>
      <c r="AB15">
        <v>1</v>
      </c>
      <c r="AC15">
        <v>1</v>
      </c>
      <c r="AD15" t="s">
        <v>218</v>
      </c>
      <c r="AE15" s="3">
        <v>45657</v>
      </c>
      <c r="AF15" s="5" t="s">
        <v>273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x14ac:dyDescent="0.2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243</v>
      </c>
      <c r="G16" t="s">
        <v>243</v>
      </c>
      <c r="H16" t="s">
        <v>244</v>
      </c>
      <c r="I16" t="s">
        <v>245</v>
      </c>
      <c r="J16" s="4" t="s">
        <v>246</v>
      </c>
      <c r="K16" t="s">
        <v>247</v>
      </c>
      <c r="L16" t="s">
        <v>91</v>
      </c>
      <c r="M16">
        <v>9790</v>
      </c>
      <c r="N16" t="s">
        <v>217</v>
      </c>
      <c r="O16" s="5">
        <v>9790</v>
      </c>
      <c r="P16" t="s">
        <v>217</v>
      </c>
      <c r="Q16">
        <v>9</v>
      </c>
      <c r="R16">
        <v>1</v>
      </c>
      <c r="S16">
        <v>9</v>
      </c>
      <c r="T16">
        <v>1</v>
      </c>
      <c r="U16">
        <v>9</v>
      </c>
      <c r="V16" s="4">
        <v>9</v>
      </c>
      <c r="W16">
        <v>1</v>
      </c>
      <c r="X16">
        <v>1</v>
      </c>
      <c r="Y16">
        <v>1</v>
      </c>
      <c r="Z16">
        <v>9</v>
      </c>
      <c r="AA16" s="4">
        <v>1</v>
      </c>
      <c r="AB16">
        <v>1</v>
      </c>
      <c r="AC16">
        <v>1</v>
      </c>
      <c r="AD16" t="s">
        <v>218</v>
      </c>
      <c r="AE16" s="3">
        <v>45657</v>
      </c>
      <c r="AF16" s="5" t="s">
        <v>273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243</v>
      </c>
      <c r="G17" t="s">
        <v>243</v>
      </c>
      <c r="H17" t="s">
        <v>244</v>
      </c>
      <c r="I17" t="s">
        <v>248</v>
      </c>
      <c r="J17" s="4" t="s">
        <v>249</v>
      </c>
      <c r="K17" t="s">
        <v>250</v>
      </c>
      <c r="L17" t="s">
        <v>91</v>
      </c>
      <c r="M17">
        <v>9946</v>
      </c>
      <c r="N17" t="s">
        <v>217</v>
      </c>
      <c r="O17" s="5">
        <v>9946</v>
      </c>
      <c r="P17" t="s">
        <v>217</v>
      </c>
      <c r="Q17">
        <v>10</v>
      </c>
      <c r="R17">
        <v>1</v>
      </c>
      <c r="S17">
        <v>10</v>
      </c>
      <c r="T17">
        <v>1</v>
      </c>
      <c r="U17">
        <v>10</v>
      </c>
      <c r="V17" s="4">
        <v>10</v>
      </c>
      <c r="W17">
        <v>1</v>
      </c>
      <c r="X17">
        <v>1</v>
      </c>
      <c r="Y17">
        <v>1</v>
      </c>
      <c r="Z17">
        <v>10</v>
      </c>
      <c r="AA17" s="4">
        <v>1</v>
      </c>
      <c r="AB17">
        <v>1</v>
      </c>
      <c r="AC17">
        <v>1</v>
      </c>
      <c r="AD17" t="s">
        <v>218</v>
      </c>
      <c r="AE17" s="3">
        <v>45657</v>
      </c>
      <c r="AF17" s="5" t="s">
        <v>273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x14ac:dyDescent="0.2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251</v>
      </c>
      <c r="G18" t="s">
        <v>251</v>
      </c>
      <c r="H18" t="s">
        <v>244</v>
      </c>
      <c r="I18" t="s">
        <v>214</v>
      </c>
      <c r="J18" s="4" t="s">
        <v>252</v>
      </c>
      <c r="K18" t="s">
        <v>247</v>
      </c>
      <c r="L18" t="s">
        <v>91</v>
      </c>
      <c r="M18">
        <v>9118</v>
      </c>
      <c r="N18" t="s">
        <v>217</v>
      </c>
      <c r="O18" s="5">
        <v>9118</v>
      </c>
      <c r="P18" t="s">
        <v>217</v>
      </c>
      <c r="Q18">
        <v>11</v>
      </c>
      <c r="R18">
        <v>1</v>
      </c>
      <c r="S18">
        <v>11</v>
      </c>
      <c r="T18">
        <v>1</v>
      </c>
      <c r="U18">
        <v>11</v>
      </c>
      <c r="V18" s="4">
        <v>11</v>
      </c>
      <c r="W18">
        <v>1</v>
      </c>
      <c r="X18">
        <v>1</v>
      </c>
      <c r="Y18">
        <v>1</v>
      </c>
      <c r="Z18">
        <v>11</v>
      </c>
      <c r="AA18" s="4">
        <v>1</v>
      </c>
      <c r="AB18">
        <v>1</v>
      </c>
      <c r="AC18">
        <v>1</v>
      </c>
      <c r="AD18" t="s">
        <v>218</v>
      </c>
      <c r="AE18" s="3">
        <v>45657</v>
      </c>
      <c r="AF18" s="5" t="s">
        <v>273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x14ac:dyDescent="0.25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253</v>
      </c>
      <c r="G19" t="s">
        <v>253</v>
      </c>
      <c r="H19" t="s">
        <v>254</v>
      </c>
      <c r="I19" t="s">
        <v>255</v>
      </c>
      <c r="J19" s="4" t="s">
        <v>256</v>
      </c>
      <c r="K19" t="s">
        <v>257</v>
      </c>
      <c r="L19" t="s">
        <v>91</v>
      </c>
      <c r="M19">
        <v>9874</v>
      </c>
      <c r="N19" t="s">
        <v>217</v>
      </c>
      <c r="O19" s="5">
        <v>9874</v>
      </c>
      <c r="P19" t="s">
        <v>217</v>
      </c>
      <c r="Q19">
        <v>12</v>
      </c>
      <c r="R19">
        <v>1</v>
      </c>
      <c r="S19">
        <v>12</v>
      </c>
      <c r="T19">
        <v>1</v>
      </c>
      <c r="U19">
        <v>12</v>
      </c>
      <c r="V19" s="4">
        <v>12</v>
      </c>
      <c r="W19">
        <v>1</v>
      </c>
      <c r="X19">
        <v>1</v>
      </c>
      <c r="Y19">
        <v>1</v>
      </c>
      <c r="Z19">
        <v>12</v>
      </c>
      <c r="AA19" s="4">
        <v>1</v>
      </c>
      <c r="AB19">
        <v>1</v>
      </c>
      <c r="AC19">
        <v>1</v>
      </c>
      <c r="AD19" t="s">
        <v>218</v>
      </c>
      <c r="AE19" s="3">
        <v>45657</v>
      </c>
      <c r="AF19" s="5" t="s">
        <v>273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" xr:uid="{00000000-0002-0000-0000-000000000000}">
      <formula1>Hidden_312</formula1>
    </dataValidation>
    <dataValidation type="list" allowBlank="1" showErrorMessage="1" sqref="D8:D1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261</v>
      </c>
      <c r="C4">
        <v>0</v>
      </c>
      <c r="D4" s="6">
        <v>0</v>
      </c>
      <c r="E4">
        <v>0</v>
      </c>
      <c r="F4" t="s">
        <v>261</v>
      </c>
    </row>
    <row r="5" spans="1:6" x14ac:dyDescent="0.25">
      <c r="A5">
        <v>2</v>
      </c>
      <c r="B5" s="6" t="s">
        <v>261</v>
      </c>
      <c r="C5">
        <v>0</v>
      </c>
      <c r="D5" s="6">
        <v>0</v>
      </c>
      <c r="E5">
        <v>0</v>
      </c>
      <c r="F5" t="s">
        <v>261</v>
      </c>
    </row>
    <row r="6" spans="1:6" x14ac:dyDescent="0.25">
      <c r="A6">
        <v>3</v>
      </c>
      <c r="B6" s="6" t="s">
        <v>274</v>
      </c>
      <c r="C6">
        <v>4749</v>
      </c>
      <c r="D6" s="6">
        <v>4749</v>
      </c>
      <c r="E6" t="s">
        <v>258</v>
      </c>
      <c r="F6" t="s">
        <v>265</v>
      </c>
    </row>
    <row r="7" spans="1:6" x14ac:dyDescent="0.25">
      <c r="A7">
        <v>4</v>
      </c>
      <c r="B7" s="6" t="s">
        <v>274</v>
      </c>
      <c r="C7">
        <v>4749</v>
      </c>
      <c r="D7" s="6">
        <v>4749</v>
      </c>
      <c r="E7" s="6" t="s">
        <v>258</v>
      </c>
      <c r="F7" s="6" t="s">
        <v>265</v>
      </c>
    </row>
    <row r="8" spans="1:6" x14ac:dyDescent="0.25">
      <c r="A8">
        <v>5</v>
      </c>
      <c r="B8" s="6" t="s">
        <v>274</v>
      </c>
      <c r="C8">
        <v>5038</v>
      </c>
      <c r="D8" s="6">
        <v>5038</v>
      </c>
      <c r="E8" s="6" t="s">
        <v>258</v>
      </c>
      <c r="F8" s="6" t="s">
        <v>265</v>
      </c>
    </row>
    <row r="9" spans="1:6" x14ac:dyDescent="0.25">
      <c r="A9">
        <v>6</v>
      </c>
      <c r="B9" s="6" t="s">
        <v>274</v>
      </c>
      <c r="C9">
        <v>4545</v>
      </c>
      <c r="D9" s="6">
        <v>4545</v>
      </c>
      <c r="E9" s="6" t="s">
        <v>258</v>
      </c>
      <c r="F9" s="6" t="s">
        <v>265</v>
      </c>
    </row>
    <row r="10" spans="1:6" x14ac:dyDescent="0.25">
      <c r="A10">
        <v>7</v>
      </c>
      <c r="B10" s="6" t="s">
        <v>274</v>
      </c>
      <c r="C10">
        <v>6363</v>
      </c>
      <c r="D10" s="6">
        <v>6363</v>
      </c>
      <c r="E10" s="6" t="s">
        <v>258</v>
      </c>
      <c r="F10" s="6" t="s">
        <v>265</v>
      </c>
    </row>
    <row r="11" spans="1:6" x14ac:dyDescent="0.25">
      <c r="A11">
        <v>8</v>
      </c>
      <c r="B11" s="6" t="s">
        <v>274</v>
      </c>
      <c r="C11">
        <v>4238</v>
      </c>
      <c r="D11" s="6">
        <v>4238</v>
      </c>
      <c r="E11" s="6" t="s">
        <v>258</v>
      </c>
      <c r="F11" s="6" t="s">
        <v>265</v>
      </c>
    </row>
    <row r="12" spans="1:6" x14ac:dyDescent="0.25">
      <c r="A12">
        <v>9</v>
      </c>
      <c r="B12" s="6" t="s">
        <v>274</v>
      </c>
      <c r="C12">
        <v>4529</v>
      </c>
      <c r="D12" s="6">
        <v>4529</v>
      </c>
      <c r="E12" s="6" t="s">
        <v>258</v>
      </c>
      <c r="F12" s="6" t="s">
        <v>265</v>
      </c>
    </row>
    <row r="13" spans="1:6" x14ac:dyDescent="0.25">
      <c r="A13">
        <v>10</v>
      </c>
      <c r="B13" s="6" t="s">
        <v>274</v>
      </c>
      <c r="C13">
        <v>4622</v>
      </c>
      <c r="D13" s="6">
        <v>4622</v>
      </c>
      <c r="E13" s="6" t="s">
        <v>258</v>
      </c>
      <c r="F13" s="6" t="s">
        <v>265</v>
      </c>
    </row>
    <row r="14" spans="1:6" x14ac:dyDescent="0.25">
      <c r="A14">
        <v>11</v>
      </c>
      <c r="B14" s="6" t="s">
        <v>274</v>
      </c>
      <c r="C14">
        <v>4238</v>
      </c>
      <c r="D14" s="6">
        <v>4238</v>
      </c>
      <c r="E14" s="6" t="s">
        <v>258</v>
      </c>
      <c r="F14" s="6" t="s">
        <v>265</v>
      </c>
    </row>
    <row r="15" spans="1:6" x14ac:dyDescent="0.25">
      <c r="A15">
        <v>12</v>
      </c>
      <c r="B15" s="6" t="s">
        <v>274</v>
      </c>
      <c r="C15">
        <v>4238</v>
      </c>
      <c r="D15" s="6">
        <v>4238</v>
      </c>
      <c r="E15" s="6" t="s">
        <v>258</v>
      </c>
      <c r="F15" s="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</v>
      </c>
      <c r="C4">
        <v>7154</v>
      </c>
      <c r="D4" s="5">
        <v>7154</v>
      </c>
      <c r="E4" t="s">
        <v>258</v>
      </c>
      <c r="F4" t="s">
        <v>260</v>
      </c>
    </row>
    <row r="5" spans="1:6" x14ac:dyDescent="0.25">
      <c r="A5">
        <v>2</v>
      </c>
      <c r="B5" t="s">
        <v>259</v>
      </c>
      <c r="C5">
        <v>5870</v>
      </c>
      <c r="D5" s="5">
        <v>5870</v>
      </c>
      <c r="E5" t="s">
        <v>258</v>
      </c>
      <c r="F5" t="s">
        <v>260</v>
      </c>
    </row>
    <row r="6" spans="1:6" x14ac:dyDescent="0.25">
      <c r="A6">
        <v>3</v>
      </c>
      <c r="B6" t="s">
        <v>259</v>
      </c>
      <c r="C6">
        <v>4972</v>
      </c>
      <c r="D6" s="5">
        <v>4972</v>
      </c>
      <c r="E6" t="s">
        <v>258</v>
      </c>
      <c r="F6" t="s">
        <v>260</v>
      </c>
    </row>
    <row r="7" spans="1:6" x14ac:dyDescent="0.25">
      <c r="A7">
        <v>4</v>
      </c>
      <c r="B7" t="s">
        <v>259</v>
      </c>
      <c r="C7">
        <v>5176</v>
      </c>
      <c r="D7" s="5">
        <v>5176</v>
      </c>
      <c r="E7" t="s">
        <v>258</v>
      </c>
      <c r="F7" t="s">
        <v>260</v>
      </c>
    </row>
    <row r="8" spans="1:6" x14ac:dyDescent="0.25">
      <c r="A8">
        <v>5</v>
      </c>
      <c r="B8" t="s">
        <v>259</v>
      </c>
      <c r="C8">
        <v>4750</v>
      </c>
      <c r="D8" s="5">
        <v>4750</v>
      </c>
      <c r="E8" t="s">
        <v>258</v>
      </c>
      <c r="F8" t="s">
        <v>260</v>
      </c>
    </row>
    <row r="9" spans="1:6" x14ac:dyDescent="0.25">
      <c r="A9">
        <v>6</v>
      </c>
      <c r="B9" t="s">
        <v>259</v>
      </c>
      <c r="C9">
        <v>5149</v>
      </c>
      <c r="D9" s="5">
        <v>5149</v>
      </c>
      <c r="E9" t="s">
        <v>258</v>
      </c>
      <c r="F9" t="s">
        <v>260</v>
      </c>
    </row>
    <row r="10" spans="1:6" x14ac:dyDescent="0.25">
      <c r="A10">
        <v>7</v>
      </c>
      <c r="B10" t="s">
        <v>259</v>
      </c>
      <c r="C10">
        <v>4434</v>
      </c>
      <c r="D10" s="5">
        <v>4434</v>
      </c>
      <c r="E10" t="s">
        <v>258</v>
      </c>
      <c r="F10" t="s">
        <v>260</v>
      </c>
    </row>
    <row r="11" spans="1:6" x14ac:dyDescent="0.25">
      <c r="A11">
        <v>8</v>
      </c>
      <c r="B11" t="s">
        <v>259</v>
      </c>
      <c r="C11">
        <v>3983</v>
      </c>
      <c r="D11" s="5">
        <v>3983</v>
      </c>
      <c r="E11" t="s">
        <v>258</v>
      </c>
      <c r="F11" t="s">
        <v>260</v>
      </c>
    </row>
    <row r="12" spans="1:6" x14ac:dyDescent="0.25">
      <c r="A12">
        <v>9</v>
      </c>
      <c r="B12" t="s">
        <v>259</v>
      </c>
      <c r="C12">
        <v>2969</v>
      </c>
      <c r="D12" s="5">
        <v>2969</v>
      </c>
      <c r="E12" t="s">
        <v>258</v>
      </c>
      <c r="F12" t="s">
        <v>260</v>
      </c>
    </row>
    <row r="13" spans="1:6" x14ac:dyDescent="0.25">
      <c r="A13">
        <v>10</v>
      </c>
      <c r="B13" t="s">
        <v>259</v>
      </c>
      <c r="C13">
        <v>4248</v>
      </c>
      <c r="D13" s="5">
        <v>4248</v>
      </c>
      <c r="E13" t="s">
        <v>258</v>
      </c>
      <c r="F13" t="s">
        <v>260</v>
      </c>
    </row>
    <row r="14" spans="1:6" x14ac:dyDescent="0.25">
      <c r="A14">
        <v>11</v>
      </c>
      <c r="B14" t="s">
        <v>259</v>
      </c>
      <c r="C14">
        <v>3941</v>
      </c>
      <c r="D14" s="5">
        <v>3941</v>
      </c>
      <c r="E14" t="s">
        <v>258</v>
      </c>
      <c r="F14" t="s">
        <v>260</v>
      </c>
    </row>
    <row r="15" spans="1:6" x14ac:dyDescent="0.25">
      <c r="A15">
        <v>12</v>
      </c>
      <c r="B15" t="s">
        <v>259</v>
      </c>
      <c r="C15">
        <v>2778</v>
      </c>
      <c r="D15" s="5">
        <v>2778</v>
      </c>
      <c r="E15" t="s">
        <v>258</v>
      </c>
      <c r="F15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272</v>
      </c>
      <c r="C4">
        <v>3947.29</v>
      </c>
      <c r="D4" s="5">
        <v>3947.29</v>
      </c>
      <c r="E4" t="s">
        <v>258</v>
      </c>
      <c r="F4" t="s">
        <v>265</v>
      </c>
    </row>
    <row r="5" spans="1:6" x14ac:dyDescent="0.25">
      <c r="A5">
        <v>2</v>
      </c>
      <c r="B5" s="5" t="s">
        <v>272</v>
      </c>
      <c r="C5">
        <f>3947.29+1945</f>
        <v>5892.29</v>
      </c>
      <c r="D5" s="5">
        <f>3947.29+1945</f>
        <v>5892.29</v>
      </c>
      <c r="E5" s="5" t="s">
        <v>258</v>
      </c>
      <c r="F5" s="5" t="s">
        <v>265</v>
      </c>
    </row>
    <row r="6" spans="1:6" x14ac:dyDescent="0.25">
      <c r="A6">
        <v>3</v>
      </c>
      <c r="B6" s="5" t="s">
        <v>272</v>
      </c>
      <c r="C6">
        <f>9125.76+20540</f>
        <v>29665.760000000002</v>
      </c>
      <c r="D6" s="5">
        <f>9125.76+20540</f>
        <v>29665.760000000002</v>
      </c>
      <c r="E6" s="5" t="s">
        <v>258</v>
      </c>
      <c r="F6" s="5" t="s">
        <v>265</v>
      </c>
    </row>
    <row r="7" spans="1:6" x14ac:dyDescent="0.25">
      <c r="A7">
        <v>4</v>
      </c>
      <c r="B7" s="5" t="s">
        <v>272</v>
      </c>
      <c r="C7">
        <f>9125.76+20640</f>
        <v>29765.760000000002</v>
      </c>
      <c r="D7" s="5">
        <f>9125.76+20640</f>
        <v>29765.760000000002</v>
      </c>
      <c r="E7" s="5" t="s">
        <v>258</v>
      </c>
      <c r="F7" s="5" t="s">
        <v>265</v>
      </c>
    </row>
    <row r="8" spans="1:6" x14ac:dyDescent="0.25">
      <c r="A8">
        <v>5</v>
      </c>
      <c r="B8" s="5" t="s">
        <v>272</v>
      </c>
      <c r="C8">
        <f>9881.76+18874.25</f>
        <v>28756.010000000002</v>
      </c>
      <c r="D8" s="5">
        <f>9881.76+18874.25</f>
        <v>28756.010000000002</v>
      </c>
      <c r="E8" s="5" t="s">
        <v>258</v>
      </c>
      <c r="F8" s="5" t="s">
        <v>265</v>
      </c>
    </row>
    <row r="9" spans="1:6" x14ac:dyDescent="0.25">
      <c r="A9">
        <v>6</v>
      </c>
      <c r="B9" s="5" t="s">
        <v>272</v>
      </c>
      <c r="C9">
        <f>8590.26+20440</f>
        <v>29030.260000000002</v>
      </c>
      <c r="D9" s="5">
        <f>8590.26+20440</f>
        <v>29030.260000000002</v>
      </c>
      <c r="E9" s="5" t="s">
        <v>258</v>
      </c>
      <c r="F9" s="5" t="s">
        <v>265</v>
      </c>
    </row>
    <row r="10" spans="1:6" x14ac:dyDescent="0.25">
      <c r="A10">
        <v>7</v>
      </c>
      <c r="B10" s="5" t="s">
        <v>272</v>
      </c>
      <c r="C10">
        <f>11016.9+22161</f>
        <v>33177.9</v>
      </c>
      <c r="D10" s="5">
        <f>11016.9+22161</f>
        <v>33177.9</v>
      </c>
      <c r="E10" s="5" t="s">
        <v>258</v>
      </c>
      <c r="F10" s="5" t="s">
        <v>265</v>
      </c>
    </row>
    <row r="11" spans="1:6" x14ac:dyDescent="0.25">
      <c r="A11">
        <v>8</v>
      </c>
      <c r="B11" s="5" t="s">
        <v>272</v>
      </c>
      <c r="C11">
        <f>7785.12+15378</f>
        <v>23163.119999999999</v>
      </c>
      <c r="D11" s="5">
        <f>7785.12+15378</f>
        <v>23163.119999999999</v>
      </c>
      <c r="E11" s="5" t="s">
        <v>258</v>
      </c>
      <c r="F11" s="5" t="s">
        <v>265</v>
      </c>
    </row>
    <row r="12" spans="1:6" x14ac:dyDescent="0.25">
      <c r="A12">
        <v>9</v>
      </c>
      <c r="B12" s="5" t="s">
        <v>272</v>
      </c>
      <c r="C12">
        <f>6410.84+16315</f>
        <v>22725.84</v>
      </c>
      <c r="D12" s="5">
        <f>6410.84+16315</f>
        <v>22725.84</v>
      </c>
      <c r="E12" s="5" t="s">
        <v>258</v>
      </c>
      <c r="F12" s="5" t="s">
        <v>265</v>
      </c>
    </row>
    <row r="13" spans="1:6" x14ac:dyDescent="0.25">
      <c r="A13">
        <v>10</v>
      </c>
      <c r="B13" s="5" t="s">
        <v>272</v>
      </c>
      <c r="C13">
        <f>8792.28+16577</f>
        <v>25369.279999999999</v>
      </c>
      <c r="D13" s="5">
        <f>8792.28+16577</f>
        <v>25369.279999999999</v>
      </c>
      <c r="E13" s="5" t="s">
        <v>258</v>
      </c>
      <c r="F13" s="5" t="s">
        <v>265</v>
      </c>
    </row>
    <row r="14" spans="1:6" x14ac:dyDescent="0.25">
      <c r="A14">
        <v>11</v>
      </c>
      <c r="B14" s="5" t="s">
        <v>272</v>
      </c>
      <c r="C14">
        <f>7784.7+15198</f>
        <v>22982.7</v>
      </c>
      <c r="D14" s="5">
        <f>7784.7+15198</f>
        <v>22982.7</v>
      </c>
      <c r="E14" s="5" t="s">
        <v>258</v>
      </c>
      <c r="F14" s="5" t="s">
        <v>265</v>
      </c>
    </row>
    <row r="15" spans="1:6" x14ac:dyDescent="0.25">
      <c r="A15">
        <v>12</v>
      </c>
      <c r="B15" s="5" t="s">
        <v>272</v>
      </c>
      <c r="C15">
        <f>7785.12+16457</f>
        <v>24242.12</v>
      </c>
      <c r="D15" s="5">
        <f>7785.12+16457</f>
        <v>24242.12</v>
      </c>
      <c r="E15" s="5" t="s">
        <v>258</v>
      </c>
      <c r="F15" s="5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266</v>
      </c>
      <c r="C4" s="5">
        <v>0</v>
      </c>
      <c r="D4">
        <v>0</v>
      </c>
      <c r="E4" t="s">
        <v>258</v>
      </c>
      <c r="F4" t="s">
        <v>267</v>
      </c>
    </row>
    <row r="5" spans="1:6" x14ac:dyDescent="0.25">
      <c r="A5">
        <v>2</v>
      </c>
      <c r="B5" t="s">
        <v>266</v>
      </c>
      <c r="C5" s="5">
        <v>1955</v>
      </c>
      <c r="D5">
        <v>1955</v>
      </c>
      <c r="E5" t="s">
        <v>258</v>
      </c>
      <c r="F5" t="s">
        <v>267</v>
      </c>
    </row>
    <row r="6" spans="1:6" x14ac:dyDescent="0.25">
      <c r="A6">
        <v>3</v>
      </c>
      <c r="B6" t="s">
        <v>266</v>
      </c>
      <c r="C6" s="5">
        <v>1955</v>
      </c>
      <c r="D6">
        <v>1955</v>
      </c>
      <c r="E6" t="s">
        <v>258</v>
      </c>
      <c r="F6" t="s">
        <v>267</v>
      </c>
    </row>
    <row r="7" spans="1:6" x14ac:dyDescent="0.25">
      <c r="A7">
        <v>4</v>
      </c>
      <c r="B7" t="s">
        <v>266</v>
      </c>
      <c r="C7" s="5">
        <v>1956</v>
      </c>
      <c r="D7">
        <v>1956</v>
      </c>
      <c r="E7" t="s">
        <v>258</v>
      </c>
      <c r="F7" t="s">
        <v>267</v>
      </c>
    </row>
    <row r="8" spans="1:6" x14ac:dyDescent="0.25">
      <c r="A8">
        <v>5</v>
      </c>
      <c r="B8" t="s">
        <v>266</v>
      </c>
      <c r="C8" s="5">
        <v>2117</v>
      </c>
      <c r="D8">
        <v>2117</v>
      </c>
      <c r="E8" t="s">
        <v>258</v>
      </c>
      <c r="F8" t="s">
        <v>267</v>
      </c>
    </row>
    <row r="9" spans="1:6" x14ac:dyDescent="0.25">
      <c r="A9">
        <v>6</v>
      </c>
      <c r="B9" t="s">
        <v>266</v>
      </c>
      <c r="C9" s="5">
        <v>1840</v>
      </c>
      <c r="D9">
        <v>1840</v>
      </c>
      <c r="E9" t="s">
        <v>258</v>
      </c>
      <c r="F9" t="s">
        <v>267</v>
      </c>
    </row>
    <row r="10" spans="1:6" x14ac:dyDescent="0.25">
      <c r="A10">
        <v>7</v>
      </c>
      <c r="B10" t="s">
        <v>266</v>
      </c>
      <c r="C10" s="5">
        <v>2661</v>
      </c>
      <c r="D10">
        <v>2661</v>
      </c>
      <c r="E10" t="s">
        <v>258</v>
      </c>
      <c r="F10" t="s">
        <v>267</v>
      </c>
    </row>
    <row r="11" spans="1:6" x14ac:dyDescent="0.25">
      <c r="A11">
        <v>8</v>
      </c>
      <c r="B11" t="s">
        <v>266</v>
      </c>
      <c r="C11" s="5">
        <v>1668</v>
      </c>
      <c r="D11">
        <v>1668</v>
      </c>
      <c r="E11" t="s">
        <v>258</v>
      </c>
      <c r="F11" t="s">
        <v>267</v>
      </c>
    </row>
    <row r="12" spans="1:6" x14ac:dyDescent="0.25">
      <c r="A12">
        <v>9</v>
      </c>
      <c r="B12" t="s">
        <v>266</v>
      </c>
      <c r="C12" s="5">
        <v>1831</v>
      </c>
      <c r="D12">
        <v>1831</v>
      </c>
      <c r="E12" t="s">
        <v>258</v>
      </c>
      <c r="F12" t="s">
        <v>267</v>
      </c>
    </row>
    <row r="13" spans="1:6" x14ac:dyDescent="0.25">
      <c r="A13">
        <v>10</v>
      </c>
      <c r="B13" t="s">
        <v>266</v>
      </c>
      <c r="C13" s="5">
        <v>1884</v>
      </c>
      <c r="D13">
        <v>1884</v>
      </c>
      <c r="E13" t="s">
        <v>258</v>
      </c>
      <c r="F13" t="s">
        <v>267</v>
      </c>
    </row>
    <row r="14" spans="1:6" x14ac:dyDescent="0.25">
      <c r="A14">
        <v>11</v>
      </c>
      <c r="B14" t="s">
        <v>266</v>
      </c>
      <c r="C14" s="5">
        <v>1668</v>
      </c>
      <c r="D14">
        <v>1668</v>
      </c>
      <c r="E14" t="s">
        <v>258</v>
      </c>
      <c r="F14" t="s">
        <v>267</v>
      </c>
    </row>
    <row r="15" spans="1:6" x14ac:dyDescent="0.25">
      <c r="A15">
        <v>12</v>
      </c>
      <c r="B15" t="s">
        <v>266</v>
      </c>
      <c r="C15" s="5">
        <v>1668</v>
      </c>
      <c r="D15">
        <v>1668</v>
      </c>
      <c r="E15" t="s">
        <v>258</v>
      </c>
      <c r="F15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268</v>
      </c>
      <c r="C4">
        <v>1540.2</v>
      </c>
      <c r="D4" s="5">
        <v>1540.2</v>
      </c>
      <c r="E4" t="s">
        <v>258</v>
      </c>
      <c r="F4" t="s">
        <v>265</v>
      </c>
    </row>
    <row r="5" spans="1:6" x14ac:dyDescent="0.25">
      <c r="A5">
        <v>2</v>
      </c>
      <c r="B5" s="5" t="s">
        <v>269</v>
      </c>
      <c r="C5">
        <f>1540.2+5500</f>
        <v>7040.2</v>
      </c>
      <c r="D5" s="5">
        <v>7040.2</v>
      </c>
      <c r="E5" s="5" t="s">
        <v>258</v>
      </c>
      <c r="F5" s="5" t="s">
        <v>270</v>
      </c>
    </row>
    <row r="6" spans="1:6" x14ac:dyDescent="0.25">
      <c r="A6">
        <v>3</v>
      </c>
      <c r="B6" s="5" t="s">
        <v>268</v>
      </c>
      <c r="C6">
        <f>3259.2+19975</f>
        <v>23234.2</v>
      </c>
      <c r="D6" s="5">
        <f>3259.2+19975</f>
        <v>23234.2</v>
      </c>
      <c r="E6" s="5" t="s">
        <v>258</v>
      </c>
      <c r="F6" s="5" t="s">
        <v>271</v>
      </c>
    </row>
    <row r="7" spans="1:6" x14ac:dyDescent="0.25">
      <c r="A7">
        <v>4</v>
      </c>
      <c r="B7" s="5" t="s">
        <v>268</v>
      </c>
      <c r="C7">
        <v>3259.2</v>
      </c>
      <c r="D7" s="5">
        <v>3259.2</v>
      </c>
      <c r="E7" s="5" t="s">
        <v>258</v>
      </c>
      <c r="F7" s="5" t="s">
        <v>265</v>
      </c>
    </row>
    <row r="8" spans="1:6" x14ac:dyDescent="0.25">
      <c r="A8">
        <v>5</v>
      </c>
      <c r="B8" s="5" t="s">
        <v>268</v>
      </c>
      <c r="C8">
        <v>3529.2</v>
      </c>
      <c r="D8" s="5">
        <v>3529.2</v>
      </c>
      <c r="E8" s="5" t="s">
        <v>258</v>
      </c>
      <c r="F8" s="5" t="s">
        <v>265</v>
      </c>
    </row>
    <row r="9" spans="1:6" x14ac:dyDescent="0.25">
      <c r="A9">
        <v>6</v>
      </c>
      <c r="B9" s="5" t="s">
        <v>268</v>
      </c>
      <c r="C9">
        <v>3067.95</v>
      </c>
      <c r="D9" s="5">
        <v>3067.95</v>
      </c>
      <c r="E9" s="5" t="s">
        <v>258</v>
      </c>
      <c r="F9" s="5" t="s">
        <v>265</v>
      </c>
    </row>
    <row r="10" spans="1:6" x14ac:dyDescent="0.25">
      <c r="A10">
        <v>7</v>
      </c>
      <c r="B10" s="5" t="s">
        <v>268</v>
      </c>
      <c r="C10">
        <v>3934.63</v>
      </c>
      <c r="D10" s="5">
        <v>3934.63</v>
      </c>
      <c r="E10" s="5" t="s">
        <v>258</v>
      </c>
      <c r="F10" s="5" t="s">
        <v>265</v>
      </c>
    </row>
    <row r="11" spans="1:6" x14ac:dyDescent="0.25">
      <c r="A11">
        <v>8</v>
      </c>
      <c r="B11" s="5" t="s">
        <v>268</v>
      </c>
      <c r="C11">
        <v>2780.4</v>
      </c>
      <c r="D11" s="5">
        <v>2780.4</v>
      </c>
      <c r="E11" s="5" t="s">
        <v>258</v>
      </c>
      <c r="F11" s="5" t="s">
        <v>265</v>
      </c>
    </row>
    <row r="12" spans="1:6" x14ac:dyDescent="0.25">
      <c r="A12">
        <v>9</v>
      </c>
      <c r="B12" s="5" t="s">
        <v>268</v>
      </c>
      <c r="C12">
        <v>2289.6</v>
      </c>
      <c r="D12" s="5">
        <v>2289.6</v>
      </c>
      <c r="E12" s="5" t="s">
        <v>258</v>
      </c>
      <c r="F12" s="5" t="s">
        <v>265</v>
      </c>
    </row>
    <row r="13" spans="1:6" x14ac:dyDescent="0.25">
      <c r="A13">
        <v>10</v>
      </c>
      <c r="B13" s="5" t="s">
        <v>268</v>
      </c>
      <c r="C13">
        <v>3140</v>
      </c>
      <c r="D13" s="5">
        <v>3140</v>
      </c>
      <c r="E13" s="5" t="s">
        <v>258</v>
      </c>
      <c r="F13" s="5" t="s">
        <v>265</v>
      </c>
    </row>
    <row r="14" spans="1:6" x14ac:dyDescent="0.25">
      <c r="A14">
        <v>11</v>
      </c>
      <c r="B14" s="5" t="s">
        <v>268</v>
      </c>
      <c r="C14">
        <v>2780.25</v>
      </c>
      <c r="D14" s="5">
        <v>2780.25</v>
      </c>
      <c r="E14" s="5" t="s">
        <v>258</v>
      </c>
      <c r="F14" s="5" t="s">
        <v>265</v>
      </c>
    </row>
    <row r="15" spans="1:6" x14ac:dyDescent="0.25">
      <c r="A15">
        <v>12</v>
      </c>
      <c r="B15" s="5" t="s">
        <v>268</v>
      </c>
      <c r="C15">
        <v>2780.4</v>
      </c>
      <c r="D15" s="5">
        <v>2780.4</v>
      </c>
      <c r="E15" s="5" t="s">
        <v>258</v>
      </c>
      <c r="F15" s="5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Q10" sqref="Q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A7" sqref="A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2024-04-04T16:43:44Z</dcterms:created>
  <dcterms:modified xsi:type="dcterms:W3CDTF">2025-01-29T18:27:12Z</dcterms:modified>
</cp:coreProperties>
</file>