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21" i="4" l="1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3" i="4"/>
  <c r="C13" i="4"/>
  <c r="D11" i="4"/>
  <c r="C11" i="4"/>
  <c r="D10" i="4"/>
  <c r="C10" i="4"/>
  <c r="D9" i="4"/>
  <c r="C9" i="4"/>
</calcChain>
</file>

<file path=xl/sharedStrings.xml><?xml version="1.0" encoding="utf-8"?>
<sst xmlns="http://schemas.openxmlformats.org/spreadsheetml/2006/main" count="1976" uniqueCount="348">
  <si>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</si>
  <si>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</si>
  <si>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</si>
  <si>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</si>
  <si>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</si>
  <si>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</si>
  <si>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</si>
  <si>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</si>
  <si>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</si>
  <si>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</si>
  <si>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</si>
  <si>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</si>
  <si>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</si>
  <si>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</si>
  <si>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</si>
  <si>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</si>
  <si>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</si>
  <si>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</si>
  <si>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</si>
  <si>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</si>
  <si>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</si>
  <si>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</si>
  <si>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</si>
  <si>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</si>
  <si>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</si>
  <si>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</si>
  <si>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</si>
  <si>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</si>
  <si>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</si>
  <si>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</si>
  <si>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</si>
  <si>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</si>
  <si>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</si>
  <si>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</si>
  <si>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</si>
  <si>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</si>
  <si>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</si>
  <si>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</si>
  <si>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</si>
  <si>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</si>
  <si>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</si>
  <si>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</si>
  <si>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</si>
  <si>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</si>
  <si>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</si>
  <si>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</si>
  <si>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</si>
  <si>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</si>
  <si>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</si>
  <si>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</si>
  <si>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</si>
  <si>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</si>
  <si>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</si>
  <si>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</si>
  <si>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</si>
  <si>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</si>
  <si>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</si>
  <si>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</si>
  <si>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</si>
  <si>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</si>
  <si>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</si>
  <si>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</si>
  <si>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</si>
  <si>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</si>
  <si>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</si>
  <si>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</si>
  <si>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</si>
  <si>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</si>
  <si>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</si>
  <si>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</si>
  <si>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</si>
  <si>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</si>
  <si>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</si>
  <si>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</si>
  <si>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</si>
  <si>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</si>
  <si>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</si>
  <si>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</si>
  <si>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</si>
  <si>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</si>
  <si>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</si>
  <si>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</si>
  <si>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</si>
  <si>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</si>
  <si>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</si>
  <si>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</si>
  <si>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</si>
  <si>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</si>
  <si>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</si>
  <si>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</si>
  <si>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</si>
  <si>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</si>
  <si>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</si>
  <si>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</si>
  <si>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</si>
  <si>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</si>
  <si>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</si>
  <si>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</si>
  <si>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</si>
  <si>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</si>
  <si>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</si>
  <si>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</si>
  <si>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</si>
  <si>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</si>
  <si>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</si>
  <si>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</si>
  <si>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</si>
  <si>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</si>
  <si>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</si>
  <si>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</si>
  <si>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</si>
  <si>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</si>
  <si>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</si>
  <si>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</si>
  <si>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</si>
  <si>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</si>
  <si>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</si>
  <si>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</si>
  <si>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</si>
  <si>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</si>
  <si>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</si>
  <si>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</si>
  <si>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</si>
  <si>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</si>
  <si>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</si>
  <si>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</si>
  <si>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</si>
  <si>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</si>
  <si>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</si>
  <si>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</si>
  <si>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</si>
  <si>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</si>
  <si>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</si>
  <si>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</si>
  <si>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</si>
  <si>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</si>
  <si>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</si>
  <si>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</si>
  <si>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</si>
  <si>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</si>
  <si>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</si>
  <si>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</si>
  <si>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</si>
  <si>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</si>
  <si>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</si>
  <si>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</si>
  <si>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</si>
  <si>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</si>
  <si>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</si>
  <si>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</si>
  <si>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</si>
  <si>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</si>
  <si>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</si>
  <si>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</si>
  <si>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</si>
  <si>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</si>
  <si>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</si>
  <si>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</si>
  <si>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</si>
  <si>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</si>
  <si>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</si>
  <si>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</si>
  <si>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</si>
  <si>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</si>
  <si>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</si>
  <si>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</si>
  <si>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</si>
  <si>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</si>
  <si>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</si>
  <si>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</si>
  <si>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</si>
  <si>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</si>
  <si>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</si>
  <si>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</si>
  <si>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</si>
  <si>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</si>
  <si>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</si>
  <si>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</si>
  <si>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</si>
  <si>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</si>
  <si>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</si>
  <si>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</si>
  <si>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</si>
  <si>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</si>
  <si>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</si>
  <si>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</si>
  <si>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</si>
  <si>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</si>
  <si>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</si>
  <si>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</si>
  <si>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</si>
  <si>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</si>
  <si>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</si>
  <si>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</si>
  <si>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</si>
  <si>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</si>
  <si>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</si>
  <si>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</si>
  <si>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</si>
  <si>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</si>
  <si>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</si>
  <si>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</si>
  <si>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</si>
  <si>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</si>
  <si>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</si>
  <si>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</si>
  <si>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</si>
  <si>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</si>
  <si>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</si>
  <si>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</si>
  <si>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</si>
  <si>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</si>
  <si>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</si>
  <si>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</si>
  <si>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</si>
  <si>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</si>
  <si>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</si>
  <si>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Fernando</t>
  </si>
  <si>
    <t>Ochoa</t>
  </si>
  <si>
    <t>Pesos Mexicanos</t>
  </si>
  <si>
    <t>Sección de Recursos Humanos</t>
  </si>
  <si>
    <t>Oficina Operadora Cd Mendoza Ver.- Primer Trimestre 2023</t>
  </si>
  <si>
    <t>Jefe de Área Técnica</t>
  </si>
  <si>
    <t>Jefatura de Oficina</t>
  </si>
  <si>
    <t xml:space="preserve">Edgar Jesús </t>
  </si>
  <si>
    <t>Herrera</t>
  </si>
  <si>
    <t>Álvarez</t>
  </si>
  <si>
    <t>Auxiliar Contable</t>
  </si>
  <si>
    <t>Departamento Comercial y Administrativo</t>
  </si>
  <si>
    <t>Iván</t>
  </si>
  <si>
    <t>Sánchez</t>
  </si>
  <si>
    <t>Arango</t>
  </si>
  <si>
    <t>Oficina Operadora Cd Mendoza Ver.- Primer Trimestre 2023 -Interinato para puesto de confianza concluido el 15 febrero 2023</t>
  </si>
  <si>
    <t>Ayudante de Fontanero</t>
  </si>
  <si>
    <t>Sección de Producción y Distribución</t>
  </si>
  <si>
    <t>Luis Antonio</t>
  </si>
  <si>
    <t>Aguilar</t>
  </si>
  <si>
    <t>Baez</t>
  </si>
  <si>
    <t>Oficina Operadora Cd Mendoza Ver.- Primer Trimestre 2023 -Interinato concluido</t>
  </si>
  <si>
    <t>Antonio</t>
  </si>
  <si>
    <t>Campos</t>
  </si>
  <si>
    <t>García</t>
  </si>
  <si>
    <t>Fontanero</t>
  </si>
  <si>
    <t>Humberto</t>
  </si>
  <si>
    <t>Lucio Daniel</t>
  </si>
  <si>
    <t>Cisneros</t>
  </si>
  <si>
    <t>Ascencio</t>
  </si>
  <si>
    <t>Aldrín</t>
  </si>
  <si>
    <t>Juárez</t>
  </si>
  <si>
    <t>Elías</t>
  </si>
  <si>
    <t>Mario</t>
  </si>
  <si>
    <t>López</t>
  </si>
  <si>
    <t>Romero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</si>
  <si>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</si>
  <si>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</si>
  <si>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</si>
  <si>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</si>
  <si>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</si>
  <si>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</si>
  <si>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</si>
  <si>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</si>
  <si>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 xml:space="preserve">Víctor </t>
  </si>
  <si>
    <t>Palacios</t>
  </si>
  <si>
    <t>Reyes</t>
  </si>
  <si>
    <t>Encargado de Alcantarillado</t>
  </si>
  <si>
    <t>Sección de Alcantarillado y Saneamiento</t>
  </si>
  <si>
    <t>Chavarria</t>
  </si>
  <si>
    <t>Auxiliar de Alcantarillado</t>
  </si>
  <si>
    <t>Willians</t>
  </si>
  <si>
    <t>Flores</t>
  </si>
  <si>
    <t>Durán</t>
  </si>
  <si>
    <t>Andrés</t>
  </si>
  <si>
    <t>Ortega</t>
  </si>
  <si>
    <t>Mateo</t>
  </si>
  <si>
    <t>Sección de Redes y Estructuras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</si>
  <si>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</si>
  <si>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</si>
  <si>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</si>
  <si>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</si>
  <si>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</si>
  <si>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</si>
  <si>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</si>
  <si>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Encargado de Valvuleo</t>
  </si>
  <si>
    <t>Casimiro</t>
  </si>
  <si>
    <t>Operador de Pipa</t>
  </si>
  <si>
    <t>Miguel Ángel</t>
  </si>
  <si>
    <t>Trejo</t>
  </si>
  <si>
    <t>Rosas</t>
  </si>
  <si>
    <t>Encargado del Espacio de Cultura del Agua</t>
  </si>
  <si>
    <t>Youji Carlos</t>
  </si>
  <si>
    <t>Gil</t>
  </si>
  <si>
    <t>Falfán</t>
  </si>
  <si>
    <t>Leonardo</t>
  </si>
  <si>
    <t>Villa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</si>
  <si>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</si>
  <si>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</si>
  <si>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</si>
  <si>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</si>
  <si>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</si>
  <si>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</si>
  <si>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</si>
  <si>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</si>
  <si>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>Apolinar</t>
  </si>
  <si>
    <t>Lezama</t>
  </si>
  <si>
    <t>Cadena</t>
  </si>
  <si>
    <t>Auxiliae Administrativo</t>
  </si>
  <si>
    <t>Saúl Abidan</t>
  </si>
  <si>
    <t>Peralta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</si>
  <si>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</si>
  <si>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</si>
  <si>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</si>
  <si>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</si>
  <si>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</si>
  <si>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</si>
  <si>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</si>
  <si>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</si>
  <si>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</si>
  <si>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</si>
  <si>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</si>
  <si>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</si>
  <si>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</si>
  <si>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</si>
  <si>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</si>
  <si>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</si>
  <si>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</si>
  <si>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Juan</t>
  </si>
  <si>
    <t>Jefe del Departamento Comercial y Administrativo</t>
  </si>
  <si>
    <t>Roberto</t>
  </si>
  <si>
    <t>Contreras</t>
  </si>
  <si>
    <t>Ortíz</t>
  </si>
  <si>
    <t>Ninguna</t>
  </si>
  <si>
    <t>Tiempo Extraordinario</t>
  </si>
  <si>
    <t>Prima Dominical, Tiempo Extraordinario</t>
  </si>
  <si>
    <t>Prima Dominical, Días Festivos, Tiempo Extraordinario</t>
  </si>
  <si>
    <t>Días Festivos, Jornada Insalubre</t>
  </si>
  <si>
    <t>Jornada Insalubre, Tiempo Extraordinario</t>
  </si>
  <si>
    <t>Días Festivos, Jornada Insalubre, Tiempo Extraordinario</t>
  </si>
  <si>
    <t>No hay Prestaciones</t>
  </si>
  <si>
    <t>Salario</t>
  </si>
  <si>
    <t>Quincenal</t>
  </si>
  <si>
    <t>Ninguno</t>
  </si>
  <si>
    <t>No hay Comisiones</t>
  </si>
  <si>
    <t>No hay Dietas</t>
  </si>
  <si>
    <t>Bono Despensa</t>
  </si>
  <si>
    <t>Anual</t>
  </si>
  <si>
    <t>Estímulo por Modernización Administrativa</t>
  </si>
  <si>
    <t>Única</t>
  </si>
  <si>
    <t>No hay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</si>
</sst>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3" fontId="0" fillId="0" borderId="0" xfId="1" applyFont="1" applyBorder="1"/>
    <xf numFmtId="2" fontId="0" fillId="3" borderId="0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2023</v>
      </c>
      <c r="B8" s="5">
        <v>44927</v>
      </c>
      <c r="C8" s="5">
        <v>45016</v>
      </c>
      <c r="D8" s="4" t="s">
        <v>90</v>
      </c>
      <c r="E8" s="4">
        <v>1</v>
      </c>
      <c r="F8" s="6" t="s">
        <v>214</v>
      </c>
      <c r="G8" s="6" t="s">
        <v>215</v>
      </c>
      <c r="H8" s="6" t="s">
        <v>216</v>
      </c>
      <c r="I8" s="4" t="s">
        <v>217</v>
      </c>
      <c r="J8" s="4" t="s">
        <v>218</v>
      </c>
      <c r="K8" s="4" t="s">
        <v>218</v>
      </c>
      <c r="L8" s="4" t="s">
        <v>94</v>
      </c>
      <c r="M8" s="4">
        <v>33075.26</v>
      </c>
      <c r="N8" s="4" t="s">
        <v>219</v>
      </c>
      <c r="O8" s="7">
        <v>25643.793333333335</v>
      </c>
      <c r="P8" s="4" t="s">
        <v>219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>
        <v>1</v>
      </c>
      <c r="AA8" s="8">
        <v>1</v>
      </c>
      <c r="AB8" s="8">
        <v>1</v>
      </c>
      <c r="AC8" s="8">
        <v>1</v>
      </c>
      <c r="AD8" s="4" t="s">
        <v>220</v>
      </c>
      <c r="AE8" s="5">
        <v>45019</v>
      </c>
      <c r="AF8" s="5">
        <v>45016</v>
      </c>
      <c r="AG8" s="9" t="s">
        <v>221</v>
      </c>
    </row>
    <row r="9" spans="1:33" x14ac:dyDescent="0.25">
      <c r="A9" s="4">
        <v>2023</v>
      </c>
      <c r="B9" s="5">
        <v>44927</v>
      </c>
      <c r="C9" s="5">
        <v>45016</v>
      </c>
      <c r="D9" s="10" t="s">
        <v>90</v>
      </c>
      <c r="E9" s="10">
        <v>2</v>
      </c>
      <c r="F9" s="11" t="s">
        <v>222</v>
      </c>
      <c r="G9" s="11" t="s">
        <v>222</v>
      </c>
      <c r="H9" s="11" t="s">
        <v>223</v>
      </c>
      <c r="I9" s="10" t="s">
        <v>224</v>
      </c>
      <c r="J9" s="12" t="s">
        <v>225</v>
      </c>
      <c r="K9" s="12" t="s">
        <v>226</v>
      </c>
      <c r="L9" s="10" t="s">
        <v>94</v>
      </c>
      <c r="M9" s="4">
        <v>16435.32</v>
      </c>
      <c r="N9" s="10" t="s">
        <v>219</v>
      </c>
      <c r="O9" s="7">
        <v>13198.403333333334</v>
      </c>
      <c r="P9" s="10" t="s">
        <v>219</v>
      </c>
      <c r="Q9" s="8">
        <v>2</v>
      </c>
      <c r="R9">
        <v>2</v>
      </c>
      <c r="S9">
        <v>2</v>
      </c>
      <c r="T9" s="8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0" t="s">
        <v>220</v>
      </c>
      <c r="AE9" s="13">
        <v>45019</v>
      </c>
      <c r="AF9" s="5">
        <v>45016</v>
      </c>
      <c r="AG9" s="9" t="s">
        <v>221</v>
      </c>
    </row>
    <row r="10" spans="1:33" x14ac:dyDescent="0.25">
      <c r="A10" s="4">
        <v>2023</v>
      </c>
      <c r="B10" s="5">
        <v>44927</v>
      </c>
      <c r="C10" s="5">
        <v>45016</v>
      </c>
      <c r="D10" s="10" t="s">
        <v>83</v>
      </c>
      <c r="E10" s="10">
        <v>4</v>
      </c>
      <c r="F10" s="6" t="s">
        <v>227</v>
      </c>
      <c r="G10" s="6" t="s">
        <v>227</v>
      </c>
      <c r="H10" s="11" t="s">
        <v>228</v>
      </c>
      <c r="I10" s="10" t="s">
        <v>229</v>
      </c>
      <c r="J10" s="10" t="s">
        <v>230</v>
      </c>
      <c r="K10" s="10" t="s">
        <v>231</v>
      </c>
      <c r="L10" s="10" t="s">
        <v>94</v>
      </c>
      <c r="M10" s="4">
        <v>13739.4</v>
      </c>
      <c r="N10" s="10" t="s">
        <v>219</v>
      </c>
      <c r="O10" s="4">
        <v>10463.049999999999</v>
      </c>
      <c r="P10" s="10" t="s">
        <v>219</v>
      </c>
      <c r="Q10" s="8">
        <v>3</v>
      </c>
      <c r="R10">
        <v>3</v>
      </c>
      <c r="S10">
        <v>3</v>
      </c>
      <c r="T10" s="8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8">
        <v>3</v>
      </c>
      <c r="AC10">
        <v>3</v>
      </c>
      <c r="AD10" s="10" t="s">
        <v>220</v>
      </c>
      <c r="AE10" s="5">
        <v>45019</v>
      </c>
      <c r="AF10" s="5">
        <v>45016</v>
      </c>
      <c r="AG10" s="9" t="s">
        <v>232</v>
      </c>
    </row>
    <row r="11" spans="1:33" x14ac:dyDescent="0.25">
      <c r="A11" s="4">
        <v>2023</v>
      </c>
      <c r="B11" s="5">
        <v>44927</v>
      </c>
      <c r="C11" s="5">
        <v>44972</v>
      </c>
      <c r="D11" s="10" t="s">
        <v>83</v>
      </c>
      <c r="E11" s="10">
        <v>4</v>
      </c>
      <c r="F11" s="11" t="s">
        <v>233</v>
      </c>
      <c r="G11" s="14" t="s">
        <v>233</v>
      </c>
      <c r="H11" s="11" t="s">
        <v>234</v>
      </c>
      <c r="I11" s="10" t="s">
        <v>235</v>
      </c>
      <c r="J11" s="10" t="s">
        <v>236</v>
      </c>
      <c r="K11" s="10" t="s">
        <v>237</v>
      </c>
      <c r="L11" s="10" t="s">
        <v>94</v>
      </c>
      <c r="M11" s="4">
        <v>8156.52</v>
      </c>
      <c r="N11" s="10" t="s">
        <v>219</v>
      </c>
      <c r="O11" s="7">
        <v>7192.8266666666677</v>
      </c>
      <c r="P11" s="10" t="s">
        <v>219</v>
      </c>
      <c r="Q11" s="8">
        <v>4</v>
      </c>
      <c r="R11">
        <v>4</v>
      </c>
      <c r="S11">
        <v>4</v>
      </c>
      <c r="T11" s="8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10" t="s">
        <v>220</v>
      </c>
      <c r="AE11" s="13">
        <v>45019</v>
      </c>
      <c r="AF11" s="5">
        <v>45016</v>
      </c>
      <c r="AG11" s="9" t="s">
        <v>238</v>
      </c>
    </row>
    <row r="12" spans="1:33" x14ac:dyDescent="0.25">
      <c r="A12" s="4">
        <v>2023</v>
      </c>
      <c r="B12" s="5">
        <v>44927</v>
      </c>
      <c r="C12" s="5">
        <v>45016</v>
      </c>
      <c r="D12" s="10" t="s">
        <v>83</v>
      </c>
      <c r="E12" s="10">
        <v>4</v>
      </c>
      <c r="F12" s="11" t="s">
        <v>233</v>
      </c>
      <c r="G12" s="14" t="s">
        <v>233</v>
      </c>
      <c r="H12" s="11" t="s">
        <v>234</v>
      </c>
      <c r="I12" s="10" t="s">
        <v>239</v>
      </c>
      <c r="J12" s="10" t="s">
        <v>240</v>
      </c>
      <c r="K12" s="10" t="s">
        <v>241</v>
      </c>
      <c r="L12" s="10" t="s">
        <v>94</v>
      </c>
      <c r="M12" s="4">
        <v>10681.52</v>
      </c>
      <c r="N12" s="10" t="s">
        <v>219</v>
      </c>
      <c r="O12" s="7">
        <v>9267.373333333333</v>
      </c>
      <c r="P12" s="10" t="s">
        <v>219</v>
      </c>
      <c r="Q12" s="8">
        <v>5</v>
      </c>
      <c r="R12">
        <v>5</v>
      </c>
      <c r="S12">
        <v>5</v>
      </c>
      <c r="T12" s="8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8">
        <v>5</v>
      </c>
      <c r="AC12">
        <v>5</v>
      </c>
      <c r="AD12" s="10" t="s">
        <v>220</v>
      </c>
      <c r="AE12" s="5">
        <v>45019</v>
      </c>
      <c r="AF12" s="5">
        <v>45016</v>
      </c>
      <c r="AG12" s="9" t="s">
        <v>221</v>
      </c>
    </row>
    <row r="13" spans="1:33" x14ac:dyDescent="0.25">
      <c r="A13" s="4">
        <v>2023</v>
      </c>
      <c r="B13" s="5">
        <v>44927</v>
      </c>
      <c r="C13" s="5">
        <v>45016</v>
      </c>
      <c r="D13" s="10" t="s">
        <v>83</v>
      </c>
      <c r="E13" s="10">
        <v>4</v>
      </c>
      <c r="F13" s="11" t="s">
        <v>242</v>
      </c>
      <c r="G13" s="11" t="s">
        <v>242</v>
      </c>
      <c r="H13" s="11" t="s">
        <v>234</v>
      </c>
      <c r="I13" s="10" t="s">
        <v>243</v>
      </c>
      <c r="J13" s="10" t="s">
        <v>240</v>
      </c>
      <c r="K13" s="10" t="s">
        <v>241</v>
      </c>
      <c r="L13" s="10" t="s">
        <v>94</v>
      </c>
      <c r="M13" s="4">
        <v>13786.92</v>
      </c>
      <c r="N13" s="10" t="s">
        <v>219</v>
      </c>
      <c r="O13" s="7">
        <v>11445.626666666667</v>
      </c>
      <c r="P13" s="10" t="s">
        <v>219</v>
      </c>
      <c r="Q13" s="8">
        <v>6</v>
      </c>
      <c r="R13">
        <v>6</v>
      </c>
      <c r="S13">
        <v>6</v>
      </c>
      <c r="T13" s="8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10" t="s">
        <v>220</v>
      </c>
      <c r="AE13" s="13">
        <v>45019</v>
      </c>
      <c r="AF13" s="5">
        <v>45016</v>
      </c>
      <c r="AG13" s="9" t="s">
        <v>221</v>
      </c>
    </row>
    <row r="14" spans="1:33" x14ac:dyDescent="0.25">
      <c r="A14" s="4">
        <v>2023</v>
      </c>
      <c r="B14" s="5">
        <v>44927</v>
      </c>
      <c r="C14" s="5">
        <v>45016</v>
      </c>
      <c r="D14" s="10" t="s">
        <v>83</v>
      </c>
      <c r="E14" s="10">
        <v>4</v>
      </c>
      <c r="F14" s="11" t="s">
        <v>233</v>
      </c>
      <c r="G14" s="11" t="s">
        <v>233</v>
      </c>
      <c r="H14" s="11" t="s">
        <v>234</v>
      </c>
      <c r="I14" s="10" t="s">
        <v>244</v>
      </c>
      <c r="J14" s="10" t="s">
        <v>245</v>
      </c>
      <c r="K14" s="10" t="s">
        <v>246</v>
      </c>
      <c r="L14" s="10" t="s">
        <v>94</v>
      </c>
      <c r="M14" s="4">
        <v>8264.02</v>
      </c>
      <c r="N14" s="10" t="s">
        <v>219</v>
      </c>
      <c r="O14" s="7">
        <v>7174.1066666666666</v>
      </c>
      <c r="P14" s="10" t="s">
        <v>219</v>
      </c>
      <c r="Q14" s="8">
        <v>7</v>
      </c>
      <c r="R14">
        <v>7</v>
      </c>
      <c r="S14">
        <v>7</v>
      </c>
      <c r="T14" s="8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8">
        <v>7</v>
      </c>
      <c r="AC14">
        <v>7</v>
      </c>
      <c r="AD14" s="10" t="s">
        <v>220</v>
      </c>
      <c r="AE14" s="5">
        <v>45019</v>
      </c>
      <c r="AF14" s="5">
        <v>45016</v>
      </c>
      <c r="AG14" s="9" t="s">
        <v>221</v>
      </c>
    </row>
    <row r="15" spans="1:33" x14ac:dyDescent="0.25">
      <c r="A15" s="4">
        <v>2023</v>
      </c>
      <c r="B15" s="5">
        <v>44927</v>
      </c>
      <c r="C15" s="5">
        <v>45016</v>
      </c>
      <c r="D15" s="10" t="s">
        <v>83</v>
      </c>
      <c r="E15" s="10">
        <v>4</v>
      </c>
      <c r="F15" s="11" t="s">
        <v>233</v>
      </c>
      <c r="G15" s="14" t="s">
        <v>233</v>
      </c>
      <c r="H15" s="11" t="s">
        <v>234</v>
      </c>
      <c r="I15" s="10" t="s">
        <v>247</v>
      </c>
      <c r="J15" s="10" t="s">
        <v>248</v>
      </c>
      <c r="K15" s="10" t="s">
        <v>249</v>
      </c>
      <c r="L15" s="10" t="s">
        <v>94</v>
      </c>
      <c r="M15" s="4">
        <v>8156.52</v>
      </c>
      <c r="N15" s="10" t="s">
        <v>219</v>
      </c>
      <c r="O15" s="7">
        <v>7190.7433333333338</v>
      </c>
      <c r="P15" s="10" t="s">
        <v>219</v>
      </c>
      <c r="Q15" s="8">
        <v>8</v>
      </c>
      <c r="R15">
        <v>8</v>
      </c>
      <c r="S15">
        <v>8</v>
      </c>
      <c r="T15" s="8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10" t="s">
        <v>220</v>
      </c>
      <c r="AE15" s="13">
        <v>45019</v>
      </c>
      <c r="AF15" s="5">
        <v>45016</v>
      </c>
      <c r="AG15" s="9" t="s">
        <v>221</v>
      </c>
    </row>
    <row r="16" spans="1:33" x14ac:dyDescent="0.25">
      <c r="A16" s="4">
        <v>2023</v>
      </c>
      <c r="B16" s="5">
        <v>44927</v>
      </c>
      <c r="C16" s="5">
        <v>45016</v>
      </c>
      <c r="D16" s="10" t="s">
        <v>83</v>
      </c>
      <c r="E16" s="10">
        <v>4</v>
      </c>
      <c r="F16" s="11" t="s">
        <v>233</v>
      </c>
      <c r="G16" s="11" t="s">
        <v>233</v>
      </c>
      <c r="H16" s="11" t="s">
        <v>234</v>
      </c>
      <c r="I16" s="10" t="s">
        <v>250</v>
      </c>
      <c r="J16" s="10" t="s">
        <v>251</v>
      </c>
      <c r="K16" s="10" t="s">
        <v>252</v>
      </c>
      <c r="L16" s="10" t="s">
        <v>94</v>
      </c>
      <c r="M16" s="4">
        <v>8281.52</v>
      </c>
      <c r="N16" s="10" t="s">
        <v>219</v>
      </c>
      <c r="O16" s="7">
        <v>7299.2066666666669</v>
      </c>
      <c r="P16" s="10" t="s">
        <v>219</v>
      </c>
      <c r="Q16" s="8">
        <v>9</v>
      </c>
      <c r="R16">
        <v>9</v>
      </c>
      <c r="S16">
        <v>9</v>
      </c>
      <c r="T16" s="8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8">
        <v>9</v>
      </c>
      <c r="AC16">
        <v>9</v>
      </c>
      <c r="AD16" s="10" t="s">
        <v>220</v>
      </c>
      <c r="AE16" s="5">
        <v>45019</v>
      </c>
      <c r="AF16" s="5">
        <v>45016</v>
      </c>
      <c r="AG16" s="9" t="s">
        <v>221</v>
      </c>
    </row>
    <row r="17" spans="1:33" x14ac:dyDescent="0.25">
      <c r="A17" s="4">
        <v>2023</v>
      </c>
      <c r="B17" s="5">
        <v>44927</v>
      </c>
      <c r="C17" s="5">
        <v>45016</v>
      </c>
      <c r="D17" s="10" t="s">
        <v>83</v>
      </c>
      <c r="E17" s="10">
        <v>4</v>
      </c>
      <c r="F17" s="11" t="s">
        <v>253</v>
      </c>
      <c r="G17" s="11" t="s">
        <v>253</v>
      </c>
      <c r="H17" s="11" t="s">
        <v>254</v>
      </c>
      <c r="I17" s="10" t="s">
        <v>255</v>
      </c>
      <c r="J17" s="10" t="s">
        <v>256</v>
      </c>
      <c r="K17" s="10" t="s">
        <v>257</v>
      </c>
      <c r="L17" s="10" t="s">
        <v>94</v>
      </c>
      <c r="M17" s="4">
        <v>10431.68</v>
      </c>
      <c r="N17" s="10" t="s">
        <v>219</v>
      </c>
      <c r="O17" s="7">
        <v>8800.8166666666675</v>
      </c>
      <c r="P17" s="10" t="s">
        <v>219</v>
      </c>
      <c r="Q17" s="8">
        <v>10</v>
      </c>
      <c r="R17">
        <v>10</v>
      </c>
      <c r="S17">
        <v>10</v>
      </c>
      <c r="T17" s="8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10" t="s">
        <v>220</v>
      </c>
      <c r="AE17" s="13">
        <v>45019</v>
      </c>
      <c r="AF17" s="5">
        <v>45016</v>
      </c>
      <c r="AG17" s="9" t="s">
        <v>221</v>
      </c>
    </row>
    <row r="18" spans="1:33" x14ac:dyDescent="0.25">
      <c r="A18" s="4">
        <v>2023</v>
      </c>
      <c r="B18" s="5">
        <v>44927</v>
      </c>
      <c r="C18" s="5">
        <v>45016</v>
      </c>
      <c r="D18" s="10" t="s">
        <v>83</v>
      </c>
      <c r="E18" s="10">
        <v>4</v>
      </c>
      <c r="F18" s="11" t="s">
        <v>253</v>
      </c>
      <c r="G18" s="11" t="s">
        <v>253</v>
      </c>
      <c r="H18" s="11" t="s">
        <v>254</v>
      </c>
      <c r="I18" s="10" t="s">
        <v>258</v>
      </c>
      <c r="J18" s="10" t="s">
        <v>259</v>
      </c>
      <c r="K18" s="10" t="s">
        <v>260</v>
      </c>
      <c r="L18" s="10" t="s">
        <v>94</v>
      </c>
      <c r="M18" s="4">
        <v>14264.96</v>
      </c>
      <c r="N18" s="10" t="s">
        <v>219</v>
      </c>
      <c r="O18" s="7">
        <v>11614.849999999999</v>
      </c>
      <c r="P18" s="10" t="s">
        <v>219</v>
      </c>
      <c r="Q18" s="8">
        <v>11</v>
      </c>
      <c r="R18">
        <v>11</v>
      </c>
      <c r="S18">
        <v>11</v>
      </c>
      <c r="T18" s="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8">
        <v>11</v>
      </c>
      <c r="AC18">
        <v>11</v>
      </c>
      <c r="AD18" s="10" t="s">
        <v>220</v>
      </c>
      <c r="AE18" s="5">
        <v>45019</v>
      </c>
      <c r="AF18" s="5">
        <v>45016</v>
      </c>
      <c r="AG18" s="9" t="s">
        <v>221</v>
      </c>
    </row>
    <row r="19" spans="1:33" x14ac:dyDescent="0.25">
      <c r="A19" s="4">
        <v>2023</v>
      </c>
      <c r="B19" s="5">
        <v>44927</v>
      </c>
      <c r="C19" s="5">
        <v>45016</v>
      </c>
      <c r="D19" s="10" t="s">
        <v>83</v>
      </c>
      <c r="E19" s="10">
        <v>4</v>
      </c>
      <c r="F19" s="11" t="s">
        <v>253</v>
      </c>
      <c r="G19" s="11" t="s">
        <v>253</v>
      </c>
      <c r="H19" s="11" t="s">
        <v>254</v>
      </c>
      <c r="I19" s="10" t="s">
        <v>261</v>
      </c>
      <c r="J19" s="10" t="s">
        <v>262</v>
      </c>
      <c r="K19" s="10" t="s">
        <v>263</v>
      </c>
      <c r="L19" s="10" t="s">
        <v>94</v>
      </c>
      <c r="M19" s="4">
        <v>10431.68</v>
      </c>
      <c r="N19" s="10" t="s">
        <v>219</v>
      </c>
      <c r="O19" s="7">
        <v>8916.9866666666676</v>
      </c>
      <c r="P19" s="10" t="s">
        <v>219</v>
      </c>
      <c r="Q19" s="8">
        <v>12</v>
      </c>
      <c r="R19">
        <v>12</v>
      </c>
      <c r="S19">
        <v>12</v>
      </c>
      <c r="T19" s="8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10" t="s">
        <v>220</v>
      </c>
      <c r="AE19" s="13">
        <v>45019</v>
      </c>
      <c r="AF19" s="5">
        <v>45016</v>
      </c>
      <c r="AG19" s="9" t="s">
        <v>221</v>
      </c>
    </row>
    <row r="20" spans="1:33" x14ac:dyDescent="0.25">
      <c r="A20" s="4">
        <v>2023</v>
      </c>
      <c r="B20" s="5">
        <v>44927</v>
      </c>
      <c r="C20" s="5">
        <v>45016</v>
      </c>
      <c r="D20" s="10" t="s">
        <v>83</v>
      </c>
      <c r="E20" s="10">
        <v>4</v>
      </c>
      <c r="F20" s="11" t="s">
        <v>264</v>
      </c>
      <c r="G20" s="11" t="s">
        <v>264</v>
      </c>
      <c r="H20" s="11" t="s">
        <v>265</v>
      </c>
      <c r="I20" s="10" t="s">
        <v>235</v>
      </c>
      <c r="J20" s="10" t="s">
        <v>236</v>
      </c>
      <c r="K20" s="10" t="s">
        <v>266</v>
      </c>
      <c r="L20" s="10" t="s">
        <v>94</v>
      </c>
      <c r="M20" s="4">
        <v>11341.92</v>
      </c>
      <c r="N20" s="10" t="s">
        <v>219</v>
      </c>
      <c r="O20" s="7">
        <v>9437.253333333334</v>
      </c>
      <c r="P20" s="10" t="s">
        <v>219</v>
      </c>
      <c r="Q20" s="8">
        <v>13</v>
      </c>
      <c r="R20">
        <v>13</v>
      </c>
      <c r="S20">
        <v>13</v>
      </c>
      <c r="T20" s="8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8">
        <v>13</v>
      </c>
      <c r="AC20">
        <v>13</v>
      </c>
      <c r="AD20" s="10" t="s">
        <v>220</v>
      </c>
      <c r="AE20" s="5">
        <v>45019</v>
      </c>
      <c r="AF20" s="5">
        <v>45016</v>
      </c>
      <c r="AG20" s="9" t="s">
        <v>221</v>
      </c>
    </row>
    <row r="21" spans="1:33" x14ac:dyDescent="0.25">
      <c r="A21" s="4">
        <v>2023</v>
      </c>
      <c r="B21" s="5">
        <v>44927</v>
      </c>
      <c r="C21" s="5">
        <v>45016</v>
      </c>
      <c r="D21" s="10" t="s">
        <v>83</v>
      </c>
      <c r="E21" s="10">
        <v>4</v>
      </c>
      <c r="F21" s="11" t="s">
        <v>267</v>
      </c>
      <c r="G21" s="11" t="s">
        <v>267</v>
      </c>
      <c r="H21" s="11" t="s">
        <v>265</v>
      </c>
      <c r="I21" s="10" t="s">
        <v>268</v>
      </c>
      <c r="J21" s="10" t="s">
        <v>269</v>
      </c>
      <c r="K21" s="10" t="s">
        <v>270</v>
      </c>
      <c r="L21" s="10" t="s">
        <v>94</v>
      </c>
      <c r="M21" s="4">
        <v>8156.52</v>
      </c>
      <c r="N21" s="10" t="s">
        <v>219</v>
      </c>
      <c r="O21" s="7">
        <v>7118.14</v>
      </c>
      <c r="P21" s="10" t="s">
        <v>219</v>
      </c>
      <c r="Q21" s="8">
        <v>14</v>
      </c>
      <c r="R21">
        <v>14</v>
      </c>
      <c r="S21">
        <v>14</v>
      </c>
      <c r="T21" s="8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10" t="s">
        <v>220</v>
      </c>
      <c r="AE21" s="13">
        <v>45019</v>
      </c>
      <c r="AF21" s="5">
        <v>45016</v>
      </c>
      <c r="AG21" s="9" t="s">
        <v>221</v>
      </c>
    </row>
    <row r="22" spans="1:33" x14ac:dyDescent="0.25">
      <c r="A22" s="4">
        <v>2023</v>
      </c>
      <c r="B22" s="5">
        <v>44927</v>
      </c>
      <c r="C22" s="5">
        <v>45016</v>
      </c>
      <c r="D22" s="10" t="s">
        <v>83</v>
      </c>
      <c r="E22" s="10">
        <v>4</v>
      </c>
      <c r="F22" s="11" t="s">
        <v>267</v>
      </c>
      <c r="G22" s="11" t="s">
        <v>267</v>
      </c>
      <c r="H22" s="11" t="s">
        <v>265</v>
      </c>
      <c r="I22" s="10" t="s">
        <v>271</v>
      </c>
      <c r="J22" s="10" t="s">
        <v>272</v>
      </c>
      <c r="K22" s="10" t="s">
        <v>273</v>
      </c>
      <c r="L22" s="10" t="s">
        <v>94</v>
      </c>
      <c r="M22" s="4">
        <v>8281.52</v>
      </c>
      <c r="N22" s="10" t="s">
        <v>219</v>
      </c>
      <c r="O22" s="7">
        <v>7212.08</v>
      </c>
      <c r="P22" s="10" t="s">
        <v>219</v>
      </c>
      <c r="Q22" s="8">
        <v>15</v>
      </c>
      <c r="R22">
        <v>15</v>
      </c>
      <c r="S22">
        <v>15</v>
      </c>
      <c r="T22" s="8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8">
        <v>15</v>
      </c>
      <c r="AC22">
        <v>15</v>
      </c>
      <c r="AD22" s="10" t="s">
        <v>220</v>
      </c>
      <c r="AE22" s="5">
        <v>45019</v>
      </c>
      <c r="AF22" s="5">
        <v>45016</v>
      </c>
      <c r="AG22" s="9" t="s">
        <v>221</v>
      </c>
    </row>
    <row r="23" spans="1:33" x14ac:dyDescent="0.25">
      <c r="A23" s="4">
        <v>2023</v>
      </c>
      <c r="B23" s="5">
        <v>44927</v>
      </c>
      <c r="C23" s="5">
        <v>45016</v>
      </c>
      <c r="D23" s="10" t="s">
        <v>83</v>
      </c>
      <c r="E23" s="10">
        <v>4</v>
      </c>
      <c r="F23" s="11" t="s">
        <v>233</v>
      </c>
      <c r="G23" s="14" t="s">
        <v>233</v>
      </c>
      <c r="H23" s="11" t="s">
        <v>274</v>
      </c>
      <c r="I23" s="10" t="s">
        <v>275</v>
      </c>
      <c r="J23" s="10" t="s">
        <v>276</v>
      </c>
      <c r="K23" s="10" t="s">
        <v>277</v>
      </c>
      <c r="L23" s="10" t="s">
        <v>94</v>
      </c>
      <c r="M23" s="4">
        <v>8156.52</v>
      </c>
      <c r="N23" s="10" t="s">
        <v>219</v>
      </c>
      <c r="O23" s="7">
        <v>7088.35</v>
      </c>
      <c r="P23" s="10" t="s">
        <v>219</v>
      </c>
      <c r="Q23" s="8">
        <v>16</v>
      </c>
      <c r="R23">
        <v>16</v>
      </c>
      <c r="S23">
        <v>16</v>
      </c>
      <c r="T23" s="8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10" t="s">
        <v>220</v>
      </c>
      <c r="AE23" s="13">
        <v>45019</v>
      </c>
      <c r="AF23" s="5">
        <v>45016</v>
      </c>
      <c r="AG23" s="9" t="s">
        <v>221</v>
      </c>
    </row>
    <row r="24" spans="1:33" x14ac:dyDescent="0.25">
      <c r="A24" s="4">
        <v>2023</v>
      </c>
      <c r="B24" s="5">
        <v>44927</v>
      </c>
      <c r="C24" s="5">
        <v>45016</v>
      </c>
      <c r="D24" s="10" t="s">
        <v>83</v>
      </c>
      <c r="E24" s="10">
        <v>4</v>
      </c>
      <c r="F24" s="11" t="s">
        <v>278</v>
      </c>
      <c r="G24" s="11" t="s">
        <v>278</v>
      </c>
      <c r="H24" s="11" t="s">
        <v>274</v>
      </c>
      <c r="I24" s="10" t="s">
        <v>279</v>
      </c>
      <c r="J24" s="10" t="s">
        <v>280</v>
      </c>
      <c r="K24" s="10" t="s">
        <v>281</v>
      </c>
      <c r="L24" s="10" t="s">
        <v>94</v>
      </c>
      <c r="M24" s="4">
        <v>14264.96</v>
      </c>
      <c r="N24" s="10" t="s">
        <v>219</v>
      </c>
      <c r="O24" s="7">
        <v>11602.576666666666</v>
      </c>
      <c r="P24" s="10" t="s">
        <v>219</v>
      </c>
      <c r="Q24" s="8">
        <v>17</v>
      </c>
      <c r="R24">
        <v>17</v>
      </c>
      <c r="S24">
        <v>17</v>
      </c>
      <c r="T24" s="8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8">
        <v>17</v>
      </c>
      <c r="AC24">
        <v>17</v>
      </c>
      <c r="AD24" s="10" t="s">
        <v>220</v>
      </c>
      <c r="AE24" s="5">
        <v>45019</v>
      </c>
      <c r="AF24" s="5">
        <v>45016</v>
      </c>
      <c r="AG24" s="9" t="s">
        <v>221</v>
      </c>
    </row>
    <row r="25" spans="1:33" x14ac:dyDescent="0.25">
      <c r="A25" s="4">
        <v>2023</v>
      </c>
      <c r="B25" s="5">
        <v>44927</v>
      </c>
      <c r="C25" s="5">
        <v>45016</v>
      </c>
      <c r="D25" s="10" t="s">
        <v>83</v>
      </c>
      <c r="E25" s="10">
        <v>4</v>
      </c>
      <c r="F25" s="11" t="s">
        <v>282</v>
      </c>
      <c r="G25" s="11" t="s">
        <v>282</v>
      </c>
      <c r="H25" s="11" t="s">
        <v>274</v>
      </c>
      <c r="I25" s="10" t="s">
        <v>283</v>
      </c>
      <c r="J25" s="10" t="s">
        <v>263</v>
      </c>
      <c r="K25" s="10" t="s">
        <v>225</v>
      </c>
      <c r="L25" s="10" t="s">
        <v>94</v>
      </c>
      <c r="M25" s="4">
        <v>8264.02</v>
      </c>
      <c r="N25" s="10" t="s">
        <v>219</v>
      </c>
      <c r="O25" s="7">
        <v>7162.1633333333339</v>
      </c>
      <c r="P25" s="10" t="s">
        <v>219</v>
      </c>
      <c r="Q25" s="8">
        <v>18</v>
      </c>
      <c r="R25">
        <v>18</v>
      </c>
      <c r="S25">
        <v>18</v>
      </c>
      <c r="T25" s="8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10" t="s">
        <v>220</v>
      </c>
      <c r="AE25" s="13">
        <v>45019</v>
      </c>
      <c r="AF25" s="5">
        <v>45016</v>
      </c>
      <c r="AG25" s="9" t="s">
        <v>221</v>
      </c>
    </row>
    <row r="26" spans="1:33" x14ac:dyDescent="0.25">
      <c r="A26" s="4">
        <v>2023</v>
      </c>
      <c r="B26" s="5">
        <v>44927</v>
      </c>
      <c r="C26" s="5">
        <v>45016</v>
      </c>
      <c r="D26" s="10" t="s">
        <v>83</v>
      </c>
      <c r="E26" s="10">
        <v>4</v>
      </c>
      <c r="F26" s="11" t="s">
        <v>284</v>
      </c>
      <c r="G26" s="11" t="s">
        <v>284</v>
      </c>
      <c r="H26" s="11" t="s">
        <v>274</v>
      </c>
      <c r="I26" s="10" t="s">
        <v>285</v>
      </c>
      <c r="J26" s="10" t="s">
        <v>286</v>
      </c>
      <c r="K26" s="10" t="s">
        <v>287</v>
      </c>
      <c r="L26" s="10" t="s">
        <v>94</v>
      </c>
      <c r="M26" s="4">
        <v>11368.08</v>
      </c>
      <c r="N26" s="10" t="s">
        <v>219</v>
      </c>
      <c r="O26" s="7">
        <v>9767.18</v>
      </c>
      <c r="P26" s="10" t="s">
        <v>219</v>
      </c>
      <c r="Q26" s="8">
        <v>19</v>
      </c>
      <c r="R26">
        <v>19</v>
      </c>
      <c r="S26">
        <v>19</v>
      </c>
      <c r="T26" s="8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 s="8">
        <v>19</v>
      </c>
      <c r="AC26">
        <v>19</v>
      </c>
      <c r="AD26" s="10" t="s">
        <v>220</v>
      </c>
      <c r="AE26" s="5">
        <v>45019</v>
      </c>
      <c r="AF26" s="5">
        <v>45016</v>
      </c>
      <c r="AG26" s="9" t="s">
        <v>221</v>
      </c>
    </row>
    <row r="27" spans="1:33" x14ac:dyDescent="0.25">
      <c r="A27" s="4">
        <v>2023</v>
      </c>
      <c r="B27" s="5">
        <v>44927</v>
      </c>
      <c r="C27" s="5">
        <v>45016</v>
      </c>
      <c r="D27" s="10" t="s">
        <v>83</v>
      </c>
      <c r="E27" s="10">
        <v>4</v>
      </c>
      <c r="F27" s="11" t="s">
        <v>288</v>
      </c>
      <c r="G27" s="11" t="s">
        <v>288</v>
      </c>
      <c r="H27" s="11" t="s">
        <v>228</v>
      </c>
      <c r="I27" s="10" t="s">
        <v>289</v>
      </c>
      <c r="J27" s="10" t="s">
        <v>290</v>
      </c>
      <c r="K27" s="10" t="s">
        <v>291</v>
      </c>
      <c r="L27" s="10" t="s">
        <v>94</v>
      </c>
      <c r="M27" s="4">
        <v>11491.52</v>
      </c>
      <c r="N27" s="10" t="s">
        <v>219</v>
      </c>
      <c r="O27" s="7">
        <v>9909.7466666666678</v>
      </c>
      <c r="P27" s="10" t="s">
        <v>219</v>
      </c>
      <c r="Q27" s="8">
        <v>20</v>
      </c>
      <c r="R27">
        <v>20</v>
      </c>
      <c r="S27">
        <v>20</v>
      </c>
      <c r="T27" s="8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10" t="s">
        <v>220</v>
      </c>
      <c r="AE27" s="13">
        <v>45019</v>
      </c>
      <c r="AF27" s="5">
        <v>45016</v>
      </c>
      <c r="AG27" s="9" t="s">
        <v>221</v>
      </c>
    </row>
    <row r="28" spans="1:33" x14ac:dyDescent="0.25">
      <c r="A28" s="4">
        <v>2023</v>
      </c>
      <c r="B28" s="5">
        <v>44927</v>
      </c>
      <c r="C28" s="5">
        <v>45016</v>
      </c>
      <c r="D28" s="10" t="s">
        <v>83</v>
      </c>
      <c r="E28" s="10">
        <v>4</v>
      </c>
      <c r="F28" s="6" t="s">
        <v>227</v>
      </c>
      <c r="G28" s="6" t="s">
        <v>227</v>
      </c>
      <c r="H28" s="11" t="s">
        <v>228</v>
      </c>
      <c r="I28" s="4" t="s">
        <v>292</v>
      </c>
      <c r="J28" s="4" t="s">
        <v>262</v>
      </c>
      <c r="K28" s="4" t="s">
        <v>293</v>
      </c>
      <c r="L28" s="10" t="s">
        <v>94</v>
      </c>
      <c r="M28" s="4">
        <v>13739.4</v>
      </c>
      <c r="N28" s="10" t="s">
        <v>219</v>
      </c>
      <c r="O28" s="7">
        <v>11424.276666666667</v>
      </c>
      <c r="P28" s="10" t="s">
        <v>219</v>
      </c>
      <c r="Q28" s="8">
        <v>21</v>
      </c>
      <c r="R28">
        <v>21</v>
      </c>
      <c r="S28">
        <v>21</v>
      </c>
      <c r="T28" s="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 s="8">
        <v>21</v>
      </c>
      <c r="AC28">
        <v>21</v>
      </c>
      <c r="AD28" s="10" t="s">
        <v>220</v>
      </c>
      <c r="AE28" s="5">
        <v>45019</v>
      </c>
      <c r="AF28" s="5">
        <v>45016</v>
      </c>
      <c r="AG28" s="9" t="s">
        <v>221</v>
      </c>
    </row>
    <row r="29" spans="1:33" x14ac:dyDescent="0.25">
      <c r="A29" s="4">
        <v>2023</v>
      </c>
      <c r="B29" s="5">
        <v>44927</v>
      </c>
      <c r="C29" s="5">
        <v>45016</v>
      </c>
      <c r="D29" s="10" t="s">
        <v>83</v>
      </c>
      <c r="E29" s="10">
        <v>4</v>
      </c>
      <c r="F29" s="11" t="s">
        <v>294</v>
      </c>
      <c r="G29" s="11" t="s">
        <v>294</v>
      </c>
      <c r="H29" s="11" t="s">
        <v>295</v>
      </c>
      <c r="I29" s="10" t="s">
        <v>296</v>
      </c>
      <c r="J29" s="10" t="s">
        <v>297</v>
      </c>
      <c r="K29" s="10" t="s">
        <v>298</v>
      </c>
      <c r="L29" s="10" t="s">
        <v>94</v>
      </c>
      <c r="M29" s="4">
        <v>14121.64</v>
      </c>
      <c r="N29" s="10" t="s">
        <v>219</v>
      </c>
      <c r="O29" s="7">
        <v>10877.16</v>
      </c>
      <c r="P29" s="10" t="s">
        <v>219</v>
      </c>
      <c r="Q29" s="8">
        <v>22</v>
      </c>
      <c r="R29">
        <v>22</v>
      </c>
      <c r="S29">
        <v>22</v>
      </c>
      <c r="T29" s="8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10" t="s">
        <v>220</v>
      </c>
      <c r="AE29" s="13">
        <v>45019</v>
      </c>
      <c r="AF29" s="5">
        <v>45016</v>
      </c>
      <c r="AG29" s="9" t="s">
        <v>221</v>
      </c>
    </row>
    <row r="30" spans="1:33" x14ac:dyDescent="0.25">
      <c r="A30" s="4">
        <v>2023</v>
      </c>
      <c r="B30" s="5">
        <v>44927</v>
      </c>
      <c r="C30" s="5">
        <v>45016</v>
      </c>
      <c r="D30" s="10" t="s">
        <v>83</v>
      </c>
      <c r="E30" s="10">
        <v>4</v>
      </c>
      <c r="F30" s="11" t="s">
        <v>299</v>
      </c>
      <c r="G30" s="11" t="s">
        <v>299</v>
      </c>
      <c r="H30" s="11" t="s">
        <v>295</v>
      </c>
      <c r="I30" s="10" t="s">
        <v>300</v>
      </c>
      <c r="J30" s="10" t="s">
        <v>248</v>
      </c>
      <c r="K30" s="10" t="s">
        <v>301</v>
      </c>
      <c r="L30" s="10" t="s">
        <v>94</v>
      </c>
      <c r="M30" s="4">
        <v>17557.740000000002</v>
      </c>
      <c r="N30" s="10" t="s">
        <v>219</v>
      </c>
      <c r="O30" s="7">
        <v>13899.970000000001</v>
      </c>
      <c r="P30" s="10" t="s">
        <v>219</v>
      </c>
      <c r="Q30" s="8">
        <v>23</v>
      </c>
      <c r="R30">
        <v>23</v>
      </c>
      <c r="S30">
        <v>23</v>
      </c>
      <c r="T30" s="8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 s="8">
        <v>23</v>
      </c>
      <c r="AC30">
        <v>23</v>
      </c>
      <c r="AD30" s="10" t="s">
        <v>220</v>
      </c>
      <c r="AE30" s="5">
        <v>45019</v>
      </c>
      <c r="AF30" s="5">
        <v>45016</v>
      </c>
      <c r="AG30" s="9" t="s">
        <v>221</v>
      </c>
    </row>
    <row r="31" spans="1:33" x14ac:dyDescent="0.25">
      <c r="A31" s="4">
        <v>2023</v>
      </c>
      <c r="B31" s="5">
        <v>44927</v>
      </c>
      <c r="C31" s="5">
        <v>45016</v>
      </c>
      <c r="D31" s="10" t="s">
        <v>83</v>
      </c>
      <c r="E31" s="10">
        <v>4</v>
      </c>
      <c r="F31" s="11" t="s">
        <v>299</v>
      </c>
      <c r="G31" s="11" t="s">
        <v>299</v>
      </c>
      <c r="H31" s="11" t="s">
        <v>295</v>
      </c>
      <c r="I31" s="10" t="s">
        <v>302</v>
      </c>
      <c r="J31" s="10" t="s">
        <v>303</v>
      </c>
      <c r="K31" s="10" t="s">
        <v>304</v>
      </c>
      <c r="L31" s="10" t="s">
        <v>94</v>
      </c>
      <c r="M31" s="4">
        <v>13741.6</v>
      </c>
      <c r="N31" s="10" t="s">
        <v>219</v>
      </c>
      <c r="O31" s="7">
        <v>11425.756666666668</v>
      </c>
      <c r="P31" s="10" t="s">
        <v>219</v>
      </c>
      <c r="Q31" s="8">
        <v>24</v>
      </c>
      <c r="R31">
        <v>24</v>
      </c>
      <c r="S31">
        <v>24</v>
      </c>
      <c r="T31" s="8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10" t="s">
        <v>220</v>
      </c>
      <c r="AE31" s="13">
        <v>45019</v>
      </c>
      <c r="AF31" s="5">
        <v>45016</v>
      </c>
      <c r="AG31" s="9" t="s">
        <v>221</v>
      </c>
    </row>
    <row r="32" spans="1:33" x14ac:dyDescent="0.25">
      <c r="A32" s="4">
        <v>2023</v>
      </c>
      <c r="B32" s="5">
        <v>44927</v>
      </c>
      <c r="C32" s="5">
        <v>45016</v>
      </c>
      <c r="D32" s="10" t="s">
        <v>83</v>
      </c>
      <c r="E32" s="10">
        <v>4</v>
      </c>
      <c r="F32" s="11" t="s">
        <v>299</v>
      </c>
      <c r="G32" s="11" t="s">
        <v>305</v>
      </c>
      <c r="H32" s="11" t="s">
        <v>295</v>
      </c>
      <c r="I32" s="10" t="s">
        <v>306</v>
      </c>
      <c r="J32" s="10" t="s">
        <v>287</v>
      </c>
      <c r="K32" s="10" t="s">
        <v>307</v>
      </c>
      <c r="L32" s="10" t="s">
        <v>94</v>
      </c>
      <c r="M32" s="4">
        <v>8264.02</v>
      </c>
      <c r="N32" s="10" t="s">
        <v>219</v>
      </c>
      <c r="O32" s="7">
        <v>7285.5300000000007</v>
      </c>
      <c r="P32" s="10" t="s">
        <v>219</v>
      </c>
      <c r="Q32" s="8">
        <v>25</v>
      </c>
      <c r="R32">
        <v>25</v>
      </c>
      <c r="S32">
        <v>25</v>
      </c>
      <c r="T32" s="8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 s="8">
        <v>25</v>
      </c>
      <c r="AC32">
        <v>25</v>
      </c>
      <c r="AD32" s="10" t="s">
        <v>220</v>
      </c>
      <c r="AE32" s="5">
        <v>45019</v>
      </c>
      <c r="AF32" s="5">
        <v>45016</v>
      </c>
      <c r="AG32" s="9" t="s">
        <v>221</v>
      </c>
    </row>
    <row r="33" spans="1:33" x14ac:dyDescent="0.25">
      <c r="A33" s="4">
        <v>2023</v>
      </c>
      <c r="B33" s="5">
        <v>44927</v>
      </c>
      <c r="C33" s="5">
        <v>45016</v>
      </c>
      <c r="D33" s="10" t="s">
        <v>83</v>
      </c>
      <c r="E33" s="10">
        <v>4</v>
      </c>
      <c r="F33" s="11" t="s">
        <v>308</v>
      </c>
      <c r="G33" s="11" t="s">
        <v>308</v>
      </c>
      <c r="H33" s="11" t="s">
        <v>309</v>
      </c>
      <c r="I33" s="10" t="s">
        <v>310</v>
      </c>
      <c r="J33" s="10" t="s">
        <v>311</v>
      </c>
      <c r="K33" s="10" t="s">
        <v>312</v>
      </c>
      <c r="L33" s="10" t="s">
        <v>94</v>
      </c>
      <c r="M33" s="4">
        <v>10705.4</v>
      </c>
      <c r="N33" s="10" t="s">
        <v>219</v>
      </c>
      <c r="O33" s="7">
        <v>9286.1466666666656</v>
      </c>
      <c r="P33" s="10" t="s">
        <v>219</v>
      </c>
      <c r="Q33" s="8">
        <v>26</v>
      </c>
      <c r="R33">
        <v>26</v>
      </c>
      <c r="S33">
        <v>26</v>
      </c>
      <c r="T33" s="8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10" t="s">
        <v>220</v>
      </c>
      <c r="AE33" s="13">
        <v>45019</v>
      </c>
      <c r="AF33" s="5">
        <v>45016</v>
      </c>
      <c r="AG33" s="9" t="s">
        <v>221</v>
      </c>
    </row>
    <row r="34" spans="1:33" x14ac:dyDescent="0.25">
      <c r="A34" s="4">
        <v>2023</v>
      </c>
      <c r="B34" s="5">
        <v>44927</v>
      </c>
      <c r="C34" s="5">
        <v>45016</v>
      </c>
      <c r="D34" s="10" t="s">
        <v>83</v>
      </c>
      <c r="E34" s="10">
        <v>4</v>
      </c>
      <c r="F34" s="11" t="s">
        <v>313</v>
      </c>
      <c r="G34" s="11" t="s">
        <v>313</v>
      </c>
      <c r="H34" s="11" t="s">
        <v>309</v>
      </c>
      <c r="I34" s="10" t="s">
        <v>314</v>
      </c>
      <c r="J34" s="10" t="s">
        <v>291</v>
      </c>
      <c r="K34" s="10" t="s">
        <v>240</v>
      </c>
      <c r="L34" s="10" t="s">
        <v>94</v>
      </c>
      <c r="M34" s="4">
        <v>15567.4</v>
      </c>
      <c r="N34" s="10" t="s">
        <v>219</v>
      </c>
      <c r="O34" s="7">
        <v>12740.213333333333</v>
      </c>
      <c r="P34" s="10" t="s">
        <v>219</v>
      </c>
      <c r="Q34" s="8">
        <v>27</v>
      </c>
      <c r="R34">
        <v>27</v>
      </c>
      <c r="S34">
        <v>27</v>
      </c>
      <c r="T34" s="8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 s="8">
        <v>27</v>
      </c>
      <c r="AC34">
        <v>27</v>
      </c>
      <c r="AD34" s="10" t="s">
        <v>220</v>
      </c>
      <c r="AE34" s="5">
        <v>45019</v>
      </c>
      <c r="AF34" s="5">
        <v>45016</v>
      </c>
      <c r="AG34" s="9" t="s">
        <v>221</v>
      </c>
    </row>
    <row r="35" spans="1:33" x14ac:dyDescent="0.25">
      <c r="A35" s="4">
        <v>2023</v>
      </c>
      <c r="B35" s="5">
        <v>44927</v>
      </c>
      <c r="C35" s="5">
        <v>45016</v>
      </c>
      <c r="D35" s="10" t="s">
        <v>83</v>
      </c>
      <c r="E35" s="10">
        <v>4</v>
      </c>
      <c r="F35" s="11" t="s">
        <v>308</v>
      </c>
      <c r="G35" s="11" t="s">
        <v>308</v>
      </c>
      <c r="H35" s="11" t="s">
        <v>309</v>
      </c>
      <c r="I35" s="10" t="s">
        <v>279</v>
      </c>
      <c r="J35" s="10" t="s">
        <v>241</v>
      </c>
      <c r="K35" s="10" t="s">
        <v>248</v>
      </c>
      <c r="L35" s="10" t="s">
        <v>94</v>
      </c>
      <c r="M35" s="4">
        <v>10800.7</v>
      </c>
      <c r="N35" s="10" t="s">
        <v>219</v>
      </c>
      <c r="O35" s="7">
        <v>9364.17</v>
      </c>
      <c r="P35" s="10" t="s">
        <v>219</v>
      </c>
      <c r="Q35" s="8">
        <v>28</v>
      </c>
      <c r="R35">
        <v>28</v>
      </c>
      <c r="S35">
        <v>28</v>
      </c>
      <c r="T35" s="8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10" t="s">
        <v>220</v>
      </c>
      <c r="AE35" s="13">
        <v>45019</v>
      </c>
      <c r="AF35" s="5">
        <v>45016</v>
      </c>
      <c r="AG35" s="9" t="s">
        <v>221</v>
      </c>
    </row>
    <row r="36" spans="1:33" x14ac:dyDescent="0.25">
      <c r="A36" s="4">
        <v>2023</v>
      </c>
      <c r="B36" s="5">
        <v>44927</v>
      </c>
      <c r="C36" s="5">
        <v>45016</v>
      </c>
      <c r="D36" s="10" t="s">
        <v>83</v>
      </c>
      <c r="E36" s="10">
        <v>4</v>
      </c>
      <c r="F36" s="11" t="s">
        <v>313</v>
      </c>
      <c r="G36" s="11" t="s">
        <v>313</v>
      </c>
      <c r="H36" s="11" t="s">
        <v>309</v>
      </c>
      <c r="I36" s="10" t="s">
        <v>315</v>
      </c>
      <c r="J36" s="10" t="s">
        <v>280</v>
      </c>
      <c r="K36" s="10" t="s">
        <v>316</v>
      </c>
      <c r="L36" s="10" t="s">
        <v>94</v>
      </c>
      <c r="M36" s="4">
        <v>8281.52</v>
      </c>
      <c r="N36" s="10" t="s">
        <v>219</v>
      </c>
      <c r="O36" s="7">
        <v>7083.7866666666669</v>
      </c>
      <c r="P36" s="10" t="s">
        <v>219</v>
      </c>
      <c r="Q36" s="8">
        <v>29</v>
      </c>
      <c r="R36">
        <v>29</v>
      </c>
      <c r="S36">
        <v>29</v>
      </c>
      <c r="T36" s="8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 s="8">
        <v>29</v>
      </c>
      <c r="AC36">
        <v>29</v>
      </c>
      <c r="AD36" s="10" t="s">
        <v>220</v>
      </c>
      <c r="AE36" s="5">
        <v>45019</v>
      </c>
      <c r="AF36" s="5">
        <v>45016</v>
      </c>
      <c r="AG36" s="9" t="s">
        <v>221</v>
      </c>
    </row>
    <row r="37" spans="1:33" x14ac:dyDescent="0.25">
      <c r="A37" s="4">
        <v>2023</v>
      </c>
      <c r="B37" s="5">
        <v>44927</v>
      </c>
      <c r="C37" s="5">
        <v>45016</v>
      </c>
      <c r="D37" s="10" t="s">
        <v>83</v>
      </c>
      <c r="E37" s="10">
        <v>4</v>
      </c>
      <c r="F37" s="11" t="s">
        <v>313</v>
      </c>
      <c r="G37" s="11" t="s">
        <v>313</v>
      </c>
      <c r="H37" s="11" t="s">
        <v>309</v>
      </c>
      <c r="I37" s="10" t="s">
        <v>317</v>
      </c>
      <c r="J37" s="10" t="s">
        <v>263</v>
      </c>
      <c r="K37" s="10" t="s">
        <v>318</v>
      </c>
      <c r="L37" s="10" t="s">
        <v>94</v>
      </c>
      <c r="M37" s="4">
        <v>10681.52</v>
      </c>
      <c r="N37" s="10" t="s">
        <v>219</v>
      </c>
      <c r="O37" s="7">
        <v>9008.94</v>
      </c>
      <c r="P37" s="10" t="s">
        <v>219</v>
      </c>
      <c r="Q37" s="8">
        <v>30</v>
      </c>
      <c r="R37">
        <v>30</v>
      </c>
      <c r="S37">
        <v>30</v>
      </c>
      <c r="T37" s="8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10" t="s">
        <v>220</v>
      </c>
      <c r="AE37" s="13">
        <v>45019</v>
      </c>
      <c r="AF37" s="5">
        <v>45016</v>
      </c>
      <c r="AG37" s="9" t="s">
        <v>221</v>
      </c>
    </row>
    <row r="38" spans="1:33" x14ac:dyDescent="0.25">
      <c r="A38" s="4">
        <v>2023</v>
      </c>
      <c r="B38" s="5">
        <v>44927</v>
      </c>
      <c r="C38" s="5">
        <v>45016</v>
      </c>
      <c r="D38" s="10" t="s">
        <v>83</v>
      </c>
      <c r="E38" s="10">
        <v>4</v>
      </c>
      <c r="F38" s="11" t="s">
        <v>313</v>
      </c>
      <c r="G38" s="11" t="s">
        <v>313</v>
      </c>
      <c r="H38" s="11" t="s">
        <v>309</v>
      </c>
      <c r="I38" s="10" t="s">
        <v>217</v>
      </c>
      <c r="J38" s="10" t="s">
        <v>319</v>
      </c>
      <c r="K38" s="10" t="s">
        <v>320</v>
      </c>
      <c r="L38" s="10" t="s">
        <v>94</v>
      </c>
      <c r="M38" s="4">
        <v>8149.94</v>
      </c>
      <c r="N38" s="10" t="s">
        <v>219</v>
      </c>
      <c r="O38" s="7">
        <v>7195.1033333333326</v>
      </c>
      <c r="P38" s="10" t="s">
        <v>219</v>
      </c>
      <c r="Q38" s="8">
        <v>31</v>
      </c>
      <c r="R38">
        <v>31</v>
      </c>
      <c r="S38">
        <v>31</v>
      </c>
      <c r="T38" s="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 s="8">
        <v>31</v>
      </c>
      <c r="AC38">
        <v>31</v>
      </c>
      <c r="AD38" s="10" t="s">
        <v>220</v>
      </c>
      <c r="AE38" s="5">
        <v>45019</v>
      </c>
      <c r="AF38" s="5">
        <v>45016</v>
      </c>
      <c r="AG38" s="9" t="s">
        <v>221</v>
      </c>
    </row>
    <row r="39" spans="1:33" x14ac:dyDescent="0.25">
      <c r="A39" s="4">
        <v>2023</v>
      </c>
      <c r="B39" s="5">
        <v>44927</v>
      </c>
      <c r="C39" s="5">
        <v>45016</v>
      </c>
      <c r="D39" s="10" t="s">
        <v>83</v>
      </c>
      <c r="E39" s="10">
        <v>4</v>
      </c>
      <c r="F39" s="11" t="s">
        <v>321</v>
      </c>
      <c r="G39" s="11" t="s">
        <v>321</v>
      </c>
      <c r="H39" s="11" t="s">
        <v>220</v>
      </c>
      <c r="I39" s="10" t="s">
        <v>322</v>
      </c>
      <c r="J39" s="10" t="s">
        <v>287</v>
      </c>
      <c r="K39" s="10" t="s">
        <v>307</v>
      </c>
      <c r="L39" s="10" t="s">
        <v>93</v>
      </c>
      <c r="M39" s="4">
        <v>20534.46</v>
      </c>
      <c r="N39" s="10" t="s">
        <v>219</v>
      </c>
      <c r="O39" s="7">
        <v>15948.463333333333</v>
      </c>
      <c r="P39" s="10" t="s">
        <v>219</v>
      </c>
      <c r="Q39" s="8">
        <v>32</v>
      </c>
      <c r="R39">
        <v>32</v>
      </c>
      <c r="S39">
        <v>32</v>
      </c>
      <c r="T39" s="8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10" t="s">
        <v>220</v>
      </c>
      <c r="AE39" s="13">
        <v>45019</v>
      </c>
      <c r="AF39" s="5">
        <v>45016</v>
      </c>
      <c r="AG39" s="9" t="s">
        <v>221</v>
      </c>
    </row>
    <row r="40" spans="1:33" x14ac:dyDescent="0.25">
      <c r="A40" s="4">
        <v>2023</v>
      </c>
      <c r="B40" s="5">
        <v>44927</v>
      </c>
      <c r="C40" s="5">
        <v>45016</v>
      </c>
      <c r="D40" s="10" t="s">
        <v>83</v>
      </c>
      <c r="E40" s="10">
        <v>4</v>
      </c>
      <c r="F40" s="11" t="s">
        <v>323</v>
      </c>
      <c r="G40" s="11" t="s">
        <v>323</v>
      </c>
      <c r="H40" s="11" t="s">
        <v>324</v>
      </c>
      <c r="I40" s="10" t="s">
        <v>325</v>
      </c>
      <c r="J40" s="10" t="s">
        <v>272</v>
      </c>
      <c r="K40" s="10" t="s">
        <v>273</v>
      </c>
      <c r="L40" s="10" t="s">
        <v>94</v>
      </c>
      <c r="M40" s="4">
        <v>10681.52</v>
      </c>
      <c r="N40" s="10" t="s">
        <v>219</v>
      </c>
      <c r="O40" s="7">
        <v>9017.3966666666674</v>
      </c>
      <c r="P40" s="10" t="s">
        <v>219</v>
      </c>
      <c r="Q40" s="8">
        <v>33</v>
      </c>
      <c r="R40">
        <v>33</v>
      </c>
      <c r="S40">
        <v>33</v>
      </c>
      <c r="T40" s="8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 s="8">
        <v>33</v>
      </c>
      <c r="AC40">
        <v>33</v>
      </c>
      <c r="AD40" s="10" t="s">
        <v>220</v>
      </c>
      <c r="AE40" s="5">
        <v>45019</v>
      </c>
      <c r="AF40" s="5">
        <v>45016</v>
      </c>
      <c r="AG40" s="9" t="s">
        <v>221</v>
      </c>
    </row>
    <row r="41" spans="1:33" x14ac:dyDescent="0.25">
      <c r="A41" s="4">
        <v>2023</v>
      </c>
      <c r="B41" s="5">
        <v>44973</v>
      </c>
      <c r="C41" s="5">
        <v>45016</v>
      </c>
      <c r="D41" s="10" t="s">
        <v>90</v>
      </c>
      <c r="E41" s="10">
        <v>3</v>
      </c>
      <c r="F41" s="6" t="s">
        <v>326</v>
      </c>
      <c r="G41" s="6" t="s">
        <v>326</v>
      </c>
      <c r="H41" s="11" t="s">
        <v>223</v>
      </c>
      <c r="I41" s="10" t="s">
        <v>327</v>
      </c>
      <c r="J41" s="10" t="s">
        <v>328</v>
      </c>
      <c r="K41" s="10" t="s">
        <v>329</v>
      </c>
      <c r="L41" s="10" t="s">
        <v>94</v>
      </c>
      <c r="M41" s="4">
        <v>20732.599999999999</v>
      </c>
      <c r="N41" s="10" t="s">
        <v>219</v>
      </c>
      <c r="O41" s="7">
        <v>18759.149999999998</v>
      </c>
      <c r="P41" s="10" t="s">
        <v>219</v>
      </c>
      <c r="Q41" s="8">
        <v>34</v>
      </c>
      <c r="R41">
        <v>34</v>
      </c>
      <c r="S41">
        <v>34</v>
      </c>
      <c r="T41" s="8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 s="8">
        <v>34</v>
      </c>
      <c r="AC41">
        <v>34</v>
      </c>
      <c r="AD41" s="10" t="s">
        <v>220</v>
      </c>
      <c r="AE41" s="13">
        <v>45019</v>
      </c>
      <c r="AF41" s="5">
        <v>45016</v>
      </c>
      <c r="AG41" s="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20" t="s">
        <v>341</v>
      </c>
      <c r="C4" s="10">
        <v>0</v>
      </c>
      <c r="D4" s="10">
        <v>0</v>
      </c>
      <c r="E4" s="10" t="s">
        <v>340</v>
      </c>
      <c r="F4" s="10" t="s">
        <v>330</v>
      </c>
    </row>
    <row r="5" spans="1:6" x14ac:dyDescent="0.25">
      <c r="A5">
        <v>2</v>
      </c>
      <c r="B5" s="20" t="s">
        <v>341</v>
      </c>
      <c r="C5" s="10">
        <v>0</v>
      </c>
      <c r="D5" s="10">
        <v>0</v>
      </c>
      <c r="E5" s="10" t="s">
        <v>340</v>
      </c>
      <c r="F5" s="10" t="s">
        <v>330</v>
      </c>
    </row>
    <row r="6" spans="1:6" x14ac:dyDescent="0.25">
      <c r="A6">
        <v>3</v>
      </c>
      <c r="B6" s="20" t="s">
        <v>341</v>
      </c>
      <c r="C6" s="10">
        <v>0</v>
      </c>
      <c r="D6" s="10">
        <v>0</v>
      </c>
      <c r="E6" s="10" t="s">
        <v>340</v>
      </c>
      <c r="F6" s="10" t="s">
        <v>330</v>
      </c>
    </row>
    <row r="7" spans="1:6" x14ac:dyDescent="0.25">
      <c r="A7">
        <v>4</v>
      </c>
      <c r="B7" s="20" t="s">
        <v>341</v>
      </c>
      <c r="C7" s="10">
        <v>0</v>
      </c>
      <c r="D7" s="10">
        <v>0</v>
      </c>
      <c r="E7" s="10" t="s">
        <v>340</v>
      </c>
      <c r="F7" s="10" t="s">
        <v>330</v>
      </c>
    </row>
    <row r="8" spans="1:6" x14ac:dyDescent="0.25">
      <c r="A8">
        <v>5</v>
      </c>
      <c r="B8" s="20" t="s">
        <v>341</v>
      </c>
      <c r="C8" s="10">
        <v>0</v>
      </c>
      <c r="D8" s="10">
        <v>0</v>
      </c>
      <c r="E8" s="10" t="s">
        <v>340</v>
      </c>
      <c r="F8" s="10" t="s">
        <v>330</v>
      </c>
    </row>
    <row r="9" spans="1:6" x14ac:dyDescent="0.25">
      <c r="A9">
        <v>6</v>
      </c>
      <c r="B9" s="20" t="s">
        <v>341</v>
      </c>
      <c r="C9" s="10">
        <v>0</v>
      </c>
      <c r="D9" s="10">
        <v>0</v>
      </c>
      <c r="E9" s="10" t="s">
        <v>340</v>
      </c>
      <c r="F9" s="10" t="s">
        <v>330</v>
      </c>
    </row>
    <row r="10" spans="1:6" x14ac:dyDescent="0.25">
      <c r="A10">
        <v>7</v>
      </c>
      <c r="B10" s="20" t="s">
        <v>341</v>
      </c>
      <c r="C10" s="10">
        <v>0</v>
      </c>
      <c r="D10" s="10">
        <v>0</v>
      </c>
      <c r="E10" s="10" t="s">
        <v>340</v>
      </c>
      <c r="F10" s="10" t="s">
        <v>330</v>
      </c>
    </row>
    <row r="11" spans="1:6" x14ac:dyDescent="0.25">
      <c r="A11">
        <v>8</v>
      </c>
      <c r="B11" s="20" t="s">
        <v>341</v>
      </c>
      <c r="C11" s="10">
        <v>0</v>
      </c>
      <c r="D11" s="10">
        <v>0</v>
      </c>
      <c r="E11" s="10" t="s">
        <v>340</v>
      </c>
      <c r="F11" s="10" t="s">
        <v>330</v>
      </c>
    </row>
    <row r="12" spans="1:6" x14ac:dyDescent="0.25">
      <c r="A12">
        <v>9</v>
      </c>
      <c r="B12" s="20" t="s">
        <v>341</v>
      </c>
      <c r="C12" s="10">
        <v>0</v>
      </c>
      <c r="D12" s="10">
        <v>0</v>
      </c>
      <c r="E12" s="10" t="s">
        <v>340</v>
      </c>
      <c r="F12" s="10" t="s">
        <v>330</v>
      </c>
    </row>
    <row r="13" spans="1:6" x14ac:dyDescent="0.25">
      <c r="A13">
        <v>10</v>
      </c>
      <c r="B13" s="20" t="s">
        <v>341</v>
      </c>
      <c r="C13" s="10">
        <v>0</v>
      </c>
      <c r="D13" s="10">
        <v>0</v>
      </c>
      <c r="E13" s="10" t="s">
        <v>340</v>
      </c>
      <c r="F13" s="10" t="s">
        <v>330</v>
      </c>
    </row>
    <row r="14" spans="1:6" x14ac:dyDescent="0.25">
      <c r="A14">
        <v>11</v>
      </c>
      <c r="B14" s="20" t="s">
        <v>341</v>
      </c>
      <c r="C14" s="10">
        <v>0</v>
      </c>
      <c r="D14" s="10">
        <v>0</v>
      </c>
      <c r="E14" s="10" t="s">
        <v>340</v>
      </c>
      <c r="F14" s="10" t="s">
        <v>330</v>
      </c>
    </row>
    <row r="15" spans="1:6" x14ac:dyDescent="0.25">
      <c r="A15">
        <v>12</v>
      </c>
      <c r="B15" s="20" t="s">
        <v>341</v>
      </c>
      <c r="C15" s="10">
        <v>0</v>
      </c>
      <c r="D15" s="10">
        <v>0</v>
      </c>
      <c r="E15" s="10" t="s">
        <v>340</v>
      </c>
      <c r="F15" s="10" t="s">
        <v>330</v>
      </c>
    </row>
    <row r="16" spans="1:6" x14ac:dyDescent="0.25">
      <c r="A16">
        <v>13</v>
      </c>
      <c r="B16" s="20" t="s">
        <v>341</v>
      </c>
      <c r="C16" s="10">
        <v>0</v>
      </c>
      <c r="D16" s="10">
        <v>0</v>
      </c>
      <c r="E16" s="10" t="s">
        <v>340</v>
      </c>
      <c r="F16" s="10" t="s">
        <v>330</v>
      </c>
    </row>
    <row r="17" spans="1:6" x14ac:dyDescent="0.25">
      <c r="A17">
        <v>14</v>
      </c>
      <c r="B17" s="20" t="s">
        <v>341</v>
      </c>
      <c r="C17" s="10">
        <v>0</v>
      </c>
      <c r="D17" s="10">
        <v>0</v>
      </c>
      <c r="E17" s="10" t="s">
        <v>340</v>
      </c>
      <c r="F17" s="10" t="s">
        <v>330</v>
      </c>
    </row>
    <row r="18" spans="1:6" x14ac:dyDescent="0.25">
      <c r="A18">
        <v>15</v>
      </c>
      <c r="B18" s="20" t="s">
        <v>341</v>
      </c>
      <c r="C18" s="10">
        <v>0</v>
      </c>
      <c r="D18" s="10">
        <v>0</v>
      </c>
      <c r="E18" s="10" t="s">
        <v>340</v>
      </c>
      <c r="F18" s="10" t="s">
        <v>330</v>
      </c>
    </row>
    <row r="19" spans="1:6" x14ac:dyDescent="0.25">
      <c r="A19">
        <v>16</v>
      </c>
      <c r="B19" s="20" t="s">
        <v>341</v>
      </c>
      <c r="C19" s="10">
        <v>0</v>
      </c>
      <c r="D19" s="10">
        <v>0</v>
      </c>
      <c r="E19" s="10" t="s">
        <v>340</v>
      </c>
      <c r="F19" s="10" t="s">
        <v>330</v>
      </c>
    </row>
    <row r="20" spans="1:6" x14ac:dyDescent="0.25">
      <c r="A20">
        <v>17</v>
      </c>
      <c r="B20" s="20" t="s">
        <v>341</v>
      </c>
      <c r="C20" s="10">
        <v>0</v>
      </c>
      <c r="D20" s="10">
        <v>0</v>
      </c>
      <c r="E20" s="10" t="s">
        <v>340</v>
      </c>
      <c r="F20" s="10" t="s">
        <v>330</v>
      </c>
    </row>
    <row r="21" spans="1:6" x14ac:dyDescent="0.25">
      <c r="A21">
        <v>18</v>
      </c>
      <c r="B21" s="20" t="s">
        <v>341</v>
      </c>
      <c r="C21" s="10">
        <v>0</v>
      </c>
      <c r="D21" s="10">
        <v>0</v>
      </c>
      <c r="E21" s="10" t="s">
        <v>340</v>
      </c>
      <c r="F21" s="10" t="s">
        <v>330</v>
      </c>
    </row>
    <row r="22" spans="1:6" x14ac:dyDescent="0.25">
      <c r="A22">
        <v>19</v>
      </c>
      <c r="B22" s="20" t="s">
        <v>341</v>
      </c>
      <c r="C22" s="10">
        <v>0</v>
      </c>
      <c r="D22" s="10">
        <v>0</v>
      </c>
      <c r="E22" s="10" t="s">
        <v>340</v>
      </c>
      <c r="F22" s="10" t="s">
        <v>330</v>
      </c>
    </row>
    <row r="23" spans="1:6" x14ac:dyDescent="0.25">
      <c r="A23">
        <v>20</v>
      </c>
      <c r="B23" s="20" t="s">
        <v>341</v>
      </c>
      <c r="C23" s="10">
        <v>0</v>
      </c>
      <c r="D23" s="10">
        <v>0</v>
      </c>
      <c r="E23" s="10" t="s">
        <v>340</v>
      </c>
      <c r="F23" s="10" t="s">
        <v>330</v>
      </c>
    </row>
    <row r="24" spans="1:6" x14ac:dyDescent="0.25">
      <c r="A24">
        <v>21</v>
      </c>
      <c r="B24" s="20" t="s">
        <v>341</v>
      </c>
      <c r="C24" s="10">
        <v>0</v>
      </c>
      <c r="D24" s="10">
        <v>0</v>
      </c>
      <c r="E24" s="10" t="s">
        <v>340</v>
      </c>
      <c r="F24" s="10" t="s">
        <v>330</v>
      </c>
    </row>
    <row r="25" spans="1:6" x14ac:dyDescent="0.25">
      <c r="A25">
        <v>22</v>
      </c>
      <c r="B25" s="20" t="s">
        <v>341</v>
      </c>
      <c r="C25" s="10">
        <v>0</v>
      </c>
      <c r="D25" s="10">
        <v>0</v>
      </c>
      <c r="E25" s="10" t="s">
        <v>340</v>
      </c>
      <c r="F25" s="10" t="s">
        <v>330</v>
      </c>
    </row>
    <row r="26" spans="1:6" x14ac:dyDescent="0.25">
      <c r="A26">
        <v>23</v>
      </c>
      <c r="B26" s="20" t="s">
        <v>341</v>
      </c>
      <c r="C26" s="10">
        <v>0</v>
      </c>
      <c r="D26" s="10">
        <v>0</v>
      </c>
      <c r="E26" s="10" t="s">
        <v>340</v>
      </c>
      <c r="F26" s="10" t="s">
        <v>330</v>
      </c>
    </row>
    <row r="27" spans="1:6" x14ac:dyDescent="0.25">
      <c r="A27">
        <v>24</v>
      </c>
      <c r="B27" s="20" t="s">
        <v>341</v>
      </c>
      <c r="C27" s="10">
        <v>0</v>
      </c>
      <c r="D27" s="10">
        <v>0</v>
      </c>
      <c r="E27" s="10" t="s">
        <v>340</v>
      </c>
      <c r="F27" s="10" t="s">
        <v>330</v>
      </c>
    </row>
    <row r="28" spans="1:6" x14ac:dyDescent="0.25">
      <c r="A28">
        <v>25</v>
      </c>
      <c r="B28" s="20" t="s">
        <v>341</v>
      </c>
      <c r="C28" s="10">
        <v>0</v>
      </c>
      <c r="D28" s="10">
        <v>0</v>
      </c>
      <c r="E28" s="10" t="s">
        <v>340</v>
      </c>
      <c r="F28" s="10" t="s">
        <v>330</v>
      </c>
    </row>
    <row r="29" spans="1:6" x14ac:dyDescent="0.25">
      <c r="A29">
        <v>26</v>
      </c>
      <c r="B29" s="20" t="s">
        <v>341</v>
      </c>
      <c r="C29" s="10">
        <v>0</v>
      </c>
      <c r="D29" s="10">
        <v>0</v>
      </c>
      <c r="E29" s="10" t="s">
        <v>340</v>
      </c>
      <c r="F29" s="10" t="s">
        <v>330</v>
      </c>
    </row>
    <row r="30" spans="1:6" x14ac:dyDescent="0.25">
      <c r="A30">
        <v>27</v>
      </c>
      <c r="B30" s="20" t="s">
        <v>341</v>
      </c>
      <c r="C30" s="10">
        <v>0</v>
      </c>
      <c r="D30" s="10">
        <v>0</v>
      </c>
      <c r="E30" s="10" t="s">
        <v>340</v>
      </c>
      <c r="F30" s="10" t="s">
        <v>330</v>
      </c>
    </row>
    <row r="31" spans="1:6" x14ac:dyDescent="0.25">
      <c r="A31">
        <v>28</v>
      </c>
      <c r="B31" s="20" t="s">
        <v>341</v>
      </c>
      <c r="C31" s="10">
        <v>0</v>
      </c>
      <c r="D31" s="10">
        <v>0</v>
      </c>
      <c r="E31" s="10" t="s">
        <v>340</v>
      </c>
      <c r="F31" s="10" t="s">
        <v>330</v>
      </c>
    </row>
    <row r="32" spans="1:6" x14ac:dyDescent="0.25">
      <c r="A32">
        <v>29</v>
      </c>
      <c r="B32" s="20" t="s">
        <v>341</v>
      </c>
      <c r="C32" s="10">
        <v>0</v>
      </c>
      <c r="D32" s="10">
        <v>0</v>
      </c>
      <c r="E32" s="10" t="s">
        <v>340</v>
      </c>
      <c r="F32" s="10" t="s">
        <v>330</v>
      </c>
    </row>
    <row r="33" spans="1:6" x14ac:dyDescent="0.25">
      <c r="A33">
        <v>30</v>
      </c>
      <c r="B33" s="20" t="s">
        <v>341</v>
      </c>
      <c r="C33" s="10">
        <v>0</v>
      </c>
      <c r="D33" s="10">
        <v>0</v>
      </c>
      <c r="E33" s="10" t="s">
        <v>340</v>
      </c>
      <c r="F33" s="10" t="s">
        <v>330</v>
      </c>
    </row>
    <row r="34" spans="1:6" x14ac:dyDescent="0.25">
      <c r="A34">
        <v>31</v>
      </c>
      <c r="B34" s="20" t="s">
        <v>341</v>
      </c>
      <c r="C34" s="10">
        <v>0</v>
      </c>
      <c r="D34" s="10">
        <v>0</v>
      </c>
      <c r="E34" s="10" t="s">
        <v>340</v>
      </c>
      <c r="F34" s="10" t="s">
        <v>330</v>
      </c>
    </row>
    <row r="35" spans="1:6" x14ac:dyDescent="0.25">
      <c r="A35">
        <v>32</v>
      </c>
      <c r="B35" s="20" t="s">
        <v>341</v>
      </c>
      <c r="C35" s="10">
        <v>0</v>
      </c>
      <c r="D35" s="10">
        <v>0</v>
      </c>
      <c r="E35" s="10" t="s">
        <v>340</v>
      </c>
      <c r="F35" s="10" t="s">
        <v>330</v>
      </c>
    </row>
    <row r="36" spans="1:6" x14ac:dyDescent="0.25">
      <c r="A36">
        <v>33</v>
      </c>
      <c r="B36" s="20" t="s">
        <v>341</v>
      </c>
      <c r="C36" s="10">
        <v>0</v>
      </c>
      <c r="D36" s="10">
        <v>0</v>
      </c>
      <c r="E36" s="10" t="s">
        <v>340</v>
      </c>
      <c r="F36" s="10" t="s">
        <v>330</v>
      </c>
    </row>
    <row r="37" spans="1:6" x14ac:dyDescent="0.25">
      <c r="A37">
        <v>34</v>
      </c>
      <c r="B37" s="20" t="s">
        <v>341</v>
      </c>
      <c r="C37" s="10">
        <v>0</v>
      </c>
      <c r="D37" s="10">
        <v>0</v>
      </c>
      <c r="E37" s="10" t="s">
        <v>340</v>
      </c>
      <c r="F37" s="10" t="s">
        <v>330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10" t="s">
        <v>342</v>
      </c>
      <c r="C4" s="10">
        <v>0</v>
      </c>
      <c r="D4" s="10">
        <v>0</v>
      </c>
      <c r="E4" s="10" t="s">
        <v>340</v>
      </c>
      <c r="F4" s="10" t="s">
        <v>330</v>
      </c>
    </row>
    <row r="5" spans="1:6" x14ac:dyDescent="0.25">
      <c r="A5">
        <v>2</v>
      </c>
      <c r="B5" s="10" t="s">
        <v>342</v>
      </c>
      <c r="C5" s="10">
        <v>0</v>
      </c>
      <c r="D5" s="10">
        <v>0</v>
      </c>
      <c r="E5" s="10" t="s">
        <v>340</v>
      </c>
      <c r="F5" s="10" t="s">
        <v>330</v>
      </c>
    </row>
    <row r="6" spans="1:6" x14ac:dyDescent="0.25">
      <c r="A6">
        <v>3</v>
      </c>
      <c r="B6" s="10" t="s">
        <v>342</v>
      </c>
      <c r="C6" s="10">
        <v>0</v>
      </c>
      <c r="D6" s="10">
        <v>0</v>
      </c>
      <c r="E6" s="10" t="s">
        <v>340</v>
      </c>
      <c r="F6" s="10" t="s">
        <v>330</v>
      </c>
    </row>
    <row r="7" spans="1:6" x14ac:dyDescent="0.25">
      <c r="A7">
        <v>4</v>
      </c>
      <c r="B7" s="10" t="s">
        <v>342</v>
      </c>
      <c r="C7" s="10">
        <v>0</v>
      </c>
      <c r="D7" s="10">
        <v>0</v>
      </c>
      <c r="E7" s="10" t="s">
        <v>340</v>
      </c>
      <c r="F7" s="10" t="s">
        <v>330</v>
      </c>
    </row>
    <row r="8" spans="1:6" x14ac:dyDescent="0.25">
      <c r="A8">
        <v>5</v>
      </c>
      <c r="B8" s="10" t="s">
        <v>342</v>
      </c>
      <c r="C8" s="10">
        <v>0</v>
      </c>
      <c r="D8" s="10">
        <v>0</v>
      </c>
      <c r="E8" s="10" t="s">
        <v>340</v>
      </c>
      <c r="F8" s="10" t="s">
        <v>330</v>
      </c>
    </row>
    <row r="9" spans="1:6" x14ac:dyDescent="0.25">
      <c r="A9">
        <v>6</v>
      </c>
      <c r="B9" s="10" t="s">
        <v>342</v>
      </c>
      <c r="C9" s="10">
        <v>0</v>
      </c>
      <c r="D9" s="10">
        <v>0</v>
      </c>
      <c r="E9" s="10" t="s">
        <v>340</v>
      </c>
      <c r="F9" s="10" t="s">
        <v>330</v>
      </c>
    </row>
    <row r="10" spans="1:6" x14ac:dyDescent="0.25">
      <c r="A10">
        <v>7</v>
      </c>
      <c r="B10" s="10" t="s">
        <v>342</v>
      </c>
      <c r="C10" s="10">
        <v>0</v>
      </c>
      <c r="D10" s="10">
        <v>0</v>
      </c>
      <c r="E10" s="10" t="s">
        <v>340</v>
      </c>
      <c r="F10" s="10" t="s">
        <v>330</v>
      </c>
    </row>
    <row r="11" spans="1:6" x14ac:dyDescent="0.25">
      <c r="A11">
        <v>8</v>
      </c>
      <c r="B11" s="10" t="s">
        <v>342</v>
      </c>
      <c r="C11" s="10">
        <v>0</v>
      </c>
      <c r="D11" s="10">
        <v>0</v>
      </c>
      <c r="E11" s="10" t="s">
        <v>340</v>
      </c>
      <c r="F11" s="10" t="s">
        <v>330</v>
      </c>
    </row>
    <row r="12" spans="1:6" x14ac:dyDescent="0.25">
      <c r="A12">
        <v>9</v>
      </c>
      <c r="B12" s="10" t="s">
        <v>342</v>
      </c>
      <c r="C12" s="10">
        <v>0</v>
      </c>
      <c r="D12" s="10">
        <v>0</v>
      </c>
      <c r="E12" s="10" t="s">
        <v>340</v>
      </c>
      <c r="F12" s="10" t="s">
        <v>330</v>
      </c>
    </row>
    <row r="13" spans="1:6" x14ac:dyDescent="0.25">
      <c r="A13">
        <v>10</v>
      </c>
      <c r="B13" s="10" t="s">
        <v>342</v>
      </c>
      <c r="C13" s="10">
        <v>0</v>
      </c>
      <c r="D13" s="10">
        <v>0</v>
      </c>
      <c r="E13" s="10" t="s">
        <v>340</v>
      </c>
      <c r="F13" s="10" t="s">
        <v>330</v>
      </c>
    </row>
    <row r="14" spans="1:6" x14ac:dyDescent="0.25">
      <c r="A14">
        <v>11</v>
      </c>
      <c r="B14" s="10" t="s">
        <v>342</v>
      </c>
      <c r="C14" s="10">
        <v>0</v>
      </c>
      <c r="D14" s="10">
        <v>0</v>
      </c>
      <c r="E14" s="10" t="s">
        <v>340</v>
      </c>
      <c r="F14" s="10" t="s">
        <v>330</v>
      </c>
    </row>
    <row r="15" spans="1:6" x14ac:dyDescent="0.25">
      <c r="A15">
        <v>12</v>
      </c>
      <c r="B15" s="10" t="s">
        <v>342</v>
      </c>
      <c r="C15" s="10">
        <v>0</v>
      </c>
      <c r="D15" s="10">
        <v>0</v>
      </c>
      <c r="E15" s="10" t="s">
        <v>340</v>
      </c>
      <c r="F15" s="10" t="s">
        <v>330</v>
      </c>
    </row>
    <row r="16" spans="1:6" x14ac:dyDescent="0.25">
      <c r="A16">
        <v>13</v>
      </c>
      <c r="B16" s="10" t="s">
        <v>342</v>
      </c>
      <c r="C16" s="10">
        <v>0</v>
      </c>
      <c r="D16" s="10">
        <v>0</v>
      </c>
      <c r="E16" s="10" t="s">
        <v>340</v>
      </c>
      <c r="F16" s="10" t="s">
        <v>330</v>
      </c>
    </row>
    <row r="17" spans="1:6" x14ac:dyDescent="0.25">
      <c r="A17">
        <v>14</v>
      </c>
      <c r="B17" s="10" t="s">
        <v>342</v>
      </c>
      <c r="C17" s="10">
        <v>0</v>
      </c>
      <c r="D17" s="10">
        <v>0</v>
      </c>
      <c r="E17" s="10" t="s">
        <v>340</v>
      </c>
      <c r="F17" s="10" t="s">
        <v>330</v>
      </c>
    </row>
    <row r="18" spans="1:6" x14ac:dyDescent="0.25">
      <c r="A18">
        <v>15</v>
      </c>
      <c r="B18" s="10" t="s">
        <v>342</v>
      </c>
      <c r="C18" s="10">
        <v>0</v>
      </c>
      <c r="D18" s="10">
        <v>0</v>
      </c>
      <c r="E18" s="10" t="s">
        <v>340</v>
      </c>
      <c r="F18" s="10" t="s">
        <v>330</v>
      </c>
    </row>
    <row r="19" spans="1:6" x14ac:dyDescent="0.25">
      <c r="A19">
        <v>16</v>
      </c>
      <c r="B19" s="10" t="s">
        <v>342</v>
      </c>
      <c r="C19" s="10">
        <v>0</v>
      </c>
      <c r="D19" s="10">
        <v>0</v>
      </c>
      <c r="E19" s="10" t="s">
        <v>340</v>
      </c>
      <c r="F19" s="10" t="s">
        <v>330</v>
      </c>
    </row>
    <row r="20" spans="1:6" x14ac:dyDescent="0.25">
      <c r="A20">
        <v>17</v>
      </c>
      <c r="B20" s="10" t="s">
        <v>342</v>
      </c>
      <c r="C20" s="10">
        <v>0</v>
      </c>
      <c r="D20" s="10">
        <v>0</v>
      </c>
      <c r="E20" s="10" t="s">
        <v>340</v>
      </c>
      <c r="F20" s="10" t="s">
        <v>330</v>
      </c>
    </row>
    <row r="21" spans="1:6" x14ac:dyDescent="0.25">
      <c r="A21">
        <v>18</v>
      </c>
      <c r="B21" s="10" t="s">
        <v>342</v>
      </c>
      <c r="C21" s="10">
        <v>0</v>
      </c>
      <c r="D21" s="10">
        <v>0</v>
      </c>
      <c r="E21" s="10" t="s">
        <v>340</v>
      </c>
      <c r="F21" s="10" t="s">
        <v>330</v>
      </c>
    </row>
    <row r="22" spans="1:6" x14ac:dyDescent="0.25">
      <c r="A22">
        <v>19</v>
      </c>
      <c r="B22" s="10" t="s">
        <v>342</v>
      </c>
      <c r="C22" s="10">
        <v>0</v>
      </c>
      <c r="D22" s="10">
        <v>0</v>
      </c>
      <c r="E22" s="10" t="s">
        <v>340</v>
      </c>
      <c r="F22" s="10" t="s">
        <v>330</v>
      </c>
    </row>
    <row r="23" spans="1:6" x14ac:dyDescent="0.25">
      <c r="A23">
        <v>20</v>
      </c>
      <c r="B23" s="10" t="s">
        <v>342</v>
      </c>
      <c r="C23" s="10">
        <v>0</v>
      </c>
      <c r="D23" s="10">
        <v>0</v>
      </c>
      <c r="E23" s="10" t="s">
        <v>340</v>
      </c>
      <c r="F23" s="10" t="s">
        <v>330</v>
      </c>
    </row>
    <row r="24" spans="1:6" x14ac:dyDescent="0.25">
      <c r="A24">
        <v>21</v>
      </c>
      <c r="B24" s="10" t="s">
        <v>342</v>
      </c>
      <c r="C24" s="10">
        <v>0</v>
      </c>
      <c r="D24" s="10">
        <v>0</v>
      </c>
      <c r="E24" s="10" t="s">
        <v>340</v>
      </c>
      <c r="F24" s="10" t="s">
        <v>330</v>
      </c>
    </row>
    <row r="25" spans="1:6" x14ac:dyDescent="0.25">
      <c r="A25">
        <v>22</v>
      </c>
      <c r="B25" s="10" t="s">
        <v>342</v>
      </c>
      <c r="C25" s="10">
        <v>0</v>
      </c>
      <c r="D25" s="10">
        <v>0</v>
      </c>
      <c r="E25" s="10" t="s">
        <v>340</v>
      </c>
      <c r="F25" s="10" t="s">
        <v>330</v>
      </c>
    </row>
    <row r="26" spans="1:6" x14ac:dyDescent="0.25">
      <c r="A26">
        <v>23</v>
      </c>
      <c r="B26" s="10" t="s">
        <v>342</v>
      </c>
      <c r="C26" s="10">
        <v>0</v>
      </c>
      <c r="D26" s="10">
        <v>0</v>
      </c>
      <c r="E26" s="10" t="s">
        <v>340</v>
      </c>
      <c r="F26" s="10" t="s">
        <v>330</v>
      </c>
    </row>
    <row r="27" spans="1:6" x14ac:dyDescent="0.25">
      <c r="A27">
        <v>24</v>
      </c>
      <c r="B27" s="10" t="s">
        <v>342</v>
      </c>
      <c r="C27" s="10">
        <v>0</v>
      </c>
      <c r="D27" s="10">
        <v>0</v>
      </c>
      <c r="E27" s="10" t="s">
        <v>340</v>
      </c>
      <c r="F27" s="10" t="s">
        <v>330</v>
      </c>
    </row>
    <row r="28" spans="1:6" x14ac:dyDescent="0.25">
      <c r="A28">
        <v>25</v>
      </c>
      <c r="B28" s="10" t="s">
        <v>342</v>
      </c>
      <c r="C28" s="10">
        <v>0</v>
      </c>
      <c r="D28" s="10">
        <v>0</v>
      </c>
      <c r="E28" s="10" t="s">
        <v>340</v>
      </c>
      <c r="F28" s="10" t="s">
        <v>330</v>
      </c>
    </row>
    <row r="29" spans="1:6" x14ac:dyDescent="0.25">
      <c r="A29">
        <v>26</v>
      </c>
      <c r="B29" s="10" t="s">
        <v>342</v>
      </c>
      <c r="C29" s="10">
        <v>0</v>
      </c>
      <c r="D29" s="10">
        <v>0</v>
      </c>
      <c r="E29" s="10" t="s">
        <v>340</v>
      </c>
      <c r="F29" s="10" t="s">
        <v>330</v>
      </c>
    </row>
    <row r="30" spans="1:6" x14ac:dyDescent="0.25">
      <c r="A30">
        <v>27</v>
      </c>
      <c r="B30" s="10" t="s">
        <v>342</v>
      </c>
      <c r="C30" s="10">
        <v>0</v>
      </c>
      <c r="D30" s="10">
        <v>0</v>
      </c>
      <c r="E30" s="10" t="s">
        <v>340</v>
      </c>
      <c r="F30" s="10" t="s">
        <v>330</v>
      </c>
    </row>
    <row r="31" spans="1:6" x14ac:dyDescent="0.25">
      <c r="A31">
        <v>28</v>
      </c>
      <c r="B31" s="10" t="s">
        <v>342</v>
      </c>
      <c r="C31" s="10">
        <v>0</v>
      </c>
      <c r="D31" s="10">
        <v>0</v>
      </c>
      <c r="E31" s="10" t="s">
        <v>340</v>
      </c>
      <c r="F31" s="10" t="s">
        <v>330</v>
      </c>
    </row>
    <row r="32" spans="1:6" x14ac:dyDescent="0.25">
      <c r="A32">
        <v>29</v>
      </c>
      <c r="B32" s="10" t="s">
        <v>342</v>
      </c>
      <c r="C32" s="10">
        <v>0</v>
      </c>
      <c r="D32" s="10">
        <v>0</v>
      </c>
      <c r="E32" s="10" t="s">
        <v>340</v>
      </c>
      <c r="F32" s="10" t="s">
        <v>330</v>
      </c>
    </row>
    <row r="33" spans="1:6" x14ac:dyDescent="0.25">
      <c r="A33">
        <v>30</v>
      </c>
      <c r="B33" s="10" t="s">
        <v>342</v>
      </c>
      <c r="C33" s="10">
        <v>0</v>
      </c>
      <c r="D33" s="10">
        <v>0</v>
      </c>
      <c r="E33" s="10" t="s">
        <v>340</v>
      </c>
      <c r="F33" s="10" t="s">
        <v>330</v>
      </c>
    </row>
    <row r="34" spans="1:6" x14ac:dyDescent="0.25">
      <c r="A34">
        <v>31</v>
      </c>
      <c r="B34" s="10" t="s">
        <v>342</v>
      </c>
      <c r="C34" s="10">
        <v>0</v>
      </c>
      <c r="D34" s="10">
        <v>0</v>
      </c>
      <c r="E34" s="10" t="s">
        <v>340</v>
      </c>
      <c r="F34" s="10" t="s">
        <v>330</v>
      </c>
    </row>
    <row r="35" spans="1:6" x14ac:dyDescent="0.25">
      <c r="A35">
        <v>32</v>
      </c>
      <c r="B35" s="10" t="s">
        <v>342</v>
      </c>
      <c r="C35" s="10">
        <v>0</v>
      </c>
      <c r="D35" s="10">
        <v>0</v>
      </c>
      <c r="E35" s="10" t="s">
        <v>340</v>
      </c>
      <c r="F35" s="10" t="s">
        <v>330</v>
      </c>
    </row>
    <row r="36" spans="1:6" x14ac:dyDescent="0.25">
      <c r="A36">
        <v>33</v>
      </c>
      <c r="B36" s="10" t="s">
        <v>342</v>
      </c>
      <c r="C36" s="10">
        <v>0</v>
      </c>
      <c r="D36" s="10">
        <v>0</v>
      </c>
      <c r="E36" s="10" t="s">
        <v>340</v>
      </c>
      <c r="F36" s="10" t="s">
        <v>330</v>
      </c>
    </row>
    <row r="37" spans="1:6" x14ac:dyDescent="0.25">
      <c r="A37">
        <v>34</v>
      </c>
      <c r="B37" s="10" t="s">
        <v>342</v>
      </c>
      <c r="C37" s="10">
        <v>0</v>
      </c>
      <c r="D37" s="10">
        <v>0</v>
      </c>
      <c r="E37" s="10" t="s">
        <v>340</v>
      </c>
      <c r="F37" s="10" t="s">
        <v>330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343</v>
      </c>
      <c r="C4" s="21">
        <v>3045</v>
      </c>
      <c r="D4" s="21">
        <v>3045</v>
      </c>
      <c r="E4" s="10" t="s">
        <v>219</v>
      </c>
      <c r="F4" s="10" t="s">
        <v>344</v>
      </c>
    </row>
    <row r="5" spans="1:6" x14ac:dyDescent="0.25">
      <c r="A5">
        <v>2</v>
      </c>
      <c r="B5" s="10" t="s">
        <v>343</v>
      </c>
      <c r="C5" s="21">
        <v>3045</v>
      </c>
      <c r="D5" s="21">
        <v>3045</v>
      </c>
      <c r="E5" s="10" t="s">
        <v>219</v>
      </c>
      <c r="F5" s="10" t="s">
        <v>344</v>
      </c>
    </row>
    <row r="6" spans="1:6" x14ac:dyDescent="0.25">
      <c r="A6">
        <v>3</v>
      </c>
      <c r="B6" s="10" t="s">
        <v>343</v>
      </c>
      <c r="C6" s="21">
        <v>3045</v>
      </c>
      <c r="D6" s="21">
        <v>3045</v>
      </c>
      <c r="E6" s="10" t="s">
        <v>219</v>
      </c>
      <c r="F6" s="10" t="s">
        <v>344</v>
      </c>
    </row>
    <row r="7" spans="1:6" x14ac:dyDescent="0.25">
      <c r="A7">
        <v>4</v>
      </c>
      <c r="B7" s="10" t="s">
        <v>343</v>
      </c>
      <c r="C7" s="21">
        <v>3045</v>
      </c>
      <c r="D7" s="21">
        <v>3045</v>
      </c>
      <c r="E7" s="10" t="s">
        <v>219</v>
      </c>
      <c r="F7" s="10" t="s">
        <v>344</v>
      </c>
    </row>
    <row r="8" spans="1:6" x14ac:dyDescent="0.25">
      <c r="A8">
        <v>5</v>
      </c>
      <c r="B8" s="10" t="s">
        <v>343</v>
      </c>
      <c r="C8" s="21">
        <v>3045</v>
      </c>
      <c r="D8" s="21">
        <v>3045</v>
      </c>
      <c r="E8" s="10" t="s">
        <v>219</v>
      </c>
      <c r="F8" s="10" t="s">
        <v>344</v>
      </c>
    </row>
    <row r="9" spans="1:6" x14ac:dyDescent="0.25">
      <c r="A9">
        <v>6</v>
      </c>
      <c r="B9" s="10" t="s">
        <v>343</v>
      </c>
      <c r="C9" s="21">
        <v>3045</v>
      </c>
      <c r="D9" s="21">
        <v>3045</v>
      </c>
      <c r="E9" s="10" t="s">
        <v>219</v>
      </c>
      <c r="F9" s="10" t="s">
        <v>344</v>
      </c>
    </row>
    <row r="10" spans="1:6" x14ac:dyDescent="0.25">
      <c r="A10">
        <v>7</v>
      </c>
      <c r="B10" s="10" t="s">
        <v>343</v>
      </c>
      <c r="C10" s="21">
        <v>3045</v>
      </c>
      <c r="D10" s="21">
        <v>3045</v>
      </c>
      <c r="E10" s="10" t="s">
        <v>219</v>
      </c>
      <c r="F10" s="10" t="s">
        <v>344</v>
      </c>
    </row>
    <row r="11" spans="1:6" x14ac:dyDescent="0.25">
      <c r="A11">
        <v>8</v>
      </c>
      <c r="B11" s="10" t="s">
        <v>343</v>
      </c>
      <c r="C11" s="21">
        <v>3045</v>
      </c>
      <c r="D11" s="21">
        <v>3045</v>
      </c>
      <c r="E11" s="10" t="s">
        <v>219</v>
      </c>
      <c r="F11" s="10" t="s">
        <v>344</v>
      </c>
    </row>
    <row r="12" spans="1:6" x14ac:dyDescent="0.25">
      <c r="A12">
        <v>9</v>
      </c>
      <c r="B12" s="10" t="s">
        <v>343</v>
      </c>
      <c r="C12" s="21">
        <v>3045</v>
      </c>
      <c r="D12" s="21">
        <v>3045</v>
      </c>
      <c r="E12" s="10" t="s">
        <v>219</v>
      </c>
      <c r="F12" s="10" t="s">
        <v>344</v>
      </c>
    </row>
    <row r="13" spans="1:6" x14ac:dyDescent="0.25">
      <c r="A13">
        <v>10</v>
      </c>
      <c r="B13" s="10" t="s">
        <v>343</v>
      </c>
      <c r="C13" s="21">
        <v>3045</v>
      </c>
      <c r="D13" s="21">
        <v>3045</v>
      </c>
      <c r="E13" s="10" t="s">
        <v>219</v>
      </c>
      <c r="F13" s="10" t="s">
        <v>344</v>
      </c>
    </row>
    <row r="14" spans="1:6" x14ac:dyDescent="0.25">
      <c r="A14">
        <v>11</v>
      </c>
      <c r="B14" s="10" t="s">
        <v>343</v>
      </c>
      <c r="C14" s="21">
        <v>3045</v>
      </c>
      <c r="D14" s="21">
        <v>3045</v>
      </c>
      <c r="E14" s="10" t="s">
        <v>219</v>
      </c>
      <c r="F14" s="10" t="s">
        <v>344</v>
      </c>
    </row>
    <row r="15" spans="1:6" x14ac:dyDescent="0.25">
      <c r="A15">
        <v>12</v>
      </c>
      <c r="B15" s="10" t="s">
        <v>343</v>
      </c>
      <c r="C15" s="21">
        <v>3045</v>
      </c>
      <c r="D15" s="21">
        <v>3045</v>
      </c>
      <c r="E15" s="10" t="s">
        <v>219</v>
      </c>
      <c r="F15" s="10" t="s">
        <v>344</v>
      </c>
    </row>
    <row r="16" spans="1:6" x14ac:dyDescent="0.25">
      <c r="A16">
        <v>13</v>
      </c>
      <c r="B16" s="10" t="s">
        <v>343</v>
      </c>
      <c r="C16" s="21">
        <v>3045</v>
      </c>
      <c r="D16" s="21">
        <v>3045</v>
      </c>
      <c r="E16" s="10" t="s">
        <v>219</v>
      </c>
      <c r="F16" s="10" t="s">
        <v>344</v>
      </c>
    </row>
    <row r="17" spans="1:6" x14ac:dyDescent="0.25">
      <c r="A17">
        <v>14</v>
      </c>
      <c r="B17" s="10" t="s">
        <v>343</v>
      </c>
      <c r="C17" s="21">
        <v>3045</v>
      </c>
      <c r="D17" s="21">
        <v>3045</v>
      </c>
      <c r="E17" s="10" t="s">
        <v>219</v>
      </c>
      <c r="F17" s="10" t="s">
        <v>344</v>
      </c>
    </row>
    <row r="18" spans="1:6" x14ac:dyDescent="0.25">
      <c r="A18">
        <v>15</v>
      </c>
      <c r="B18" s="10" t="s">
        <v>343</v>
      </c>
      <c r="C18" s="21">
        <v>3045</v>
      </c>
      <c r="D18" s="21">
        <v>3045</v>
      </c>
      <c r="E18" s="10" t="s">
        <v>219</v>
      </c>
      <c r="F18" s="10" t="s">
        <v>344</v>
      </c>
    </row>
    <row r="19" spans="1:6" x14ac:dyDescent="0.25">
      <c r="A19">
        <v>16</v>
      </c>
      <c r="B19" s="10" t="s">
        <v>343</v>
      </c>
      <c r="C19" s="21">
        <v>3045</v>
      </c>
      <c r="D19" s="21">
        <v>3045</v>
      </c>
      <c r="E19" s="10" t="s">
        <v>219</v>
      </c>
      <c r="F19" s="10" t="s">
        <v>344</v>
      </c>
    </row>
    <row r="20" spans="1:6" x14ac:dyDescent="0.25">
      <c r="A20">
        <v>17</v>
      </c>
      <c r="B20" s="10" t="s">
        <v>343</v>
      </c>
      <c r="C20" s="21">
        <v>3045</v>
      </c>
      <c r="D20" s="21">
        <v>3045</v>
      </c>
      <c r="E20" s="10" t="s">
        <v>219</v>
      </c>
      <c r="F20" s="10" t="s">
        <v>344</v>
      </c>
    </row>
    <row r="21" spans="1:6" x14ac:dyDescent="0.25">
      <c r="A21">
        <v>18</v>
      </c>
      <c r="B21" s="10" t="s">
        <v>343</v>
      </c>
      <c r="C21" s="21">
        <v>3045</v>
      </c>
      <c r="D21" s="21">
        <v>3045</v>
      </c>
      <c r="E21" s="10" t="s">
        <v>219</v>
      </c>
      <c r="F21" s="10" t="s">
        <v>344</v>
      </c>
    </row>
    <row r="22" spans="1:6" x14ac:dyDescent="0.25">
      <c r="A22">
        <v>19</v>
      </c>
      <c r="B22" s="10" t="s">
        <v>343</v>
      </c>
      <c r="C22" s="21">
        <v>3045</v>
      </c>
      <c r="D22" s="21">
        <v>3045</v>
      </c>
      <c r="E22" s="10" t="s">
        <v>219</v>
      </c>
      <c r="F22" s="10" t="s">
        <v>344</v>
      </c>
    </row>
    <row r="23" spans="1:6" x14ac:dyDescent="0.25">
      <c r="A23">
        <v>20</v>
      </c>
      <c r="B23" s="10" t="s">
        <v>343</v>
      </c>
      <c r="C23" s="21">
        <v>3045</v>
      </c>
      <c r="D23" s="21">
        <v>3045</v>
      </c>
      <c r="E23" s="10" t="s">
        <v>219</v>
      </c>
      <c r="F23" s="10" t="s">
        <v>344</v>
      </c>
    </row>
    <row r="24" spans="1:6" x14ac:dyDescent="0.25">
      <c r="A24">
        <v>21</v>
      </c>
      <c r="B24" s="10" t="s">
        <v>343</v>
      </c>
      <c r="C24" s="21">
        <v>3045</v>
      </c>
      <c r="D24" s="21">
        <v>3045</v>
      </c>
      <c r="E24" s="10" t="s">
        <v>219</v>
      </c>
      <c r="F24" s="10" t="s">
        <v>344</v>
      </c>
    </row>
    <row r="25" spans="1:6" x14ac:dyDescent="0.25">
      <c r="A25">
        <v>22</v>
      </c>
      <c r="B25" s="10" t="s">
        <v>343</v>
      </c>
      <c r="C25" s="21">
        <v>3045</v>
      </c>
      <c r="D25" s="21">
        <v>3045</v>
      </c>
      <c r="E25" s="10" t="s">
        <v>219</v>
      </c>
      <c r="F25" s="10" t="s">
        <v>344</v>
      </c>
    </row>
    <row r="26" spans="1:6" x14ac:dyDescent="0.25">
      <c r="A26">
        <v>23</v>
      </c>
      <c r="B26" s="10" t="s">
        <v>343</v>
      </c>
      <c r="C26" s="21">
        <v>3045</v>
      </c>
      <c r="D26" s="21">
        <v>3045</v>
      </c>
      <c r="E26" s="10" t="s">
        <v>219</v>
      </c>
      <c r="F26" s="10" t="s">
        <v>344</v>
      </c>
    </row>
    <row r="27" spans="1:6" x14ac:dyDescent="0.25">
      <c r="A27">
        <v>24</v>
      </c>
      <c r="B27" s="10" t="s">
        <v>343</v>
      </c>
      <c r="C27" s="21">
        <v>3045</v>
      </c>
      <c r="D27" s="21">
        <v>3045</v>
      </c>
      <c r="E27" s="10" t="s">
        <v>219</v>
      </c>
      <c r="F27" s="10" t="s">
        <v>344</v>
      </c>
    </row>
    <row r="28" spans="1:6" x14ac:dyDescent="0.25">
      <c r="A28">
        <v>25</v>
      </c>
      <c r="B28" s="10" t="s">
        <v>343</v>
      </c>
      <c r="C28" s="21">
        <v>3045</v>
      </c>
      <c r="D28" s="21">
        <v>3045</v>
      </c>
      <c r="E28" s="10" t="s">
        <v>219</v>
      </c>
      <c r="F28" s="10" t="s">
        <v>344</v>
      </c>
    </row>
    <row r="29" spans="1:6" x14ac:dyDescent="0.25">
      <c r="A29">
        <v>26</v>
      </c>
      <c r="B29" s="10" t="s">
        <v>343</v>
      </c>
      <c r="C29" s="21">
        <v>3045</v>
      </c>
      <c r="D29" s="21">
        <v>3045</v>
      </c>
      <c r="E29" s="10" t="s">
        <v>219</v>
      </c>
      <c r="F29" s="10" t="s">
        <v>344</v>
      </c>
    </row>
    <row r="30" spans="1:6" x14ac:dyDescent="0.25">
      <c r="A30">
        <v>27</v>
      </c>
      <c r="B30" s="10" t="s">
        <v>343</v>
      </c>
      <c r="C30" s="21">
        <v>3045</v>
      </c>
      <c r="D30" s="21">
        <v>3045</v>
      </c>
      <c r="E30" s="10" t="s">
        <v>219</v>
      </c>
      <c r="F30" s="10" t="s">
        <v>344</v>
      </c>
    </row>
    <row r="31" spans="1:6" x14ac:dyDescent="0.25">
      <c r="A31">
        <v>28</v>
      </c>
      <c r="B31" s="10" t="s">
        <v>343</v>
      </c>
      <c r="C31" s="21">
        <v>3045</v>
      </c>
      <c r="D31" s="21">
        <v>3045</v>
      </c>
      <c r="E31" s="10" t="s">
        <v>219</v>
      </c>
      <c r="F31" s="10" t="s">
        <v>344</v>
      </c>
    </row>
    <row r="32" spans="1:6" x14ac:dyDescent="0.25">
      <c r="A32">
        <v>29</v>
      </c>
      <c r="B32" s="10" t="s">
        <v>343</v>
      </c>
      <c r="C32" s="21">
        <v>3045</v>
      </c>
      <c r="D32" s="21">
        <v>3045</v>
      </c>
      <c r="E32" s="10" t="s">
        <v>219</v>
      </c>
      <c r="F32" s="10" t="s">
        <v>344</v>
      </c>
    </row>
    <row r="33" spans="1:6" x14ac:dyDescent="0.25">
      <c r="A33">
        <v>30</v>
      </c>
      <c r="B33" s="10" t="s">
        <v>343</v>
      </c>
      <c r="C33" s="21">
        <v>3045</v>
      </c>
      <c r="D33" s="21">
        <v>3045</v>
      </c>
      <c r="E33" s="10" t="s">
        <v>219</v>
      </c>
      <c r="F33" s="10" t="s">
        <v>344</v>
      </c>
    </row>
    <row r="34" spans="1:6" x14ac:dyDescent="0.25">
      <c r="A34">
        <v>31</v>
      </c>
      <c r="B34" s="10" t="s">
        <v>343</v>
      </c>
      <c r="C34" s="21">
        <v>3045</v>
      </c>
      <c r="D34" s="21">
        <v>3045</v>
      </c>
      <c r="E34" s="10" t="s">
        <v>219</v>
      </c>
      <c r="F34" s="10" t="s">
        <v>344</v>
      </c>
    </row>
    <row r="35" spans="1:6" x14ac:dyDescent="0.25">
      <c r="A35">
        <v>32</v>
      </c>
      <c r="B35" s="10" t="s">
        <v>343</v>
      </c>
      <c r="C35" s="21">
        <v>3045</v>
      </c>
      <c r="D35" s="21">
        <v>3045</v>
      </c>
      <c r="E35" s="10" t="s">
        <v>219</v>
      </c>
      <c r="F35" s="10" t="s">
        <v>344</v>
      </c>
    </row>
    <row r="36" spans="1:6" x14ac:dyDescent="0.25">
      <c r="A36">
        <v>33</v>
      </c>
      <c r="B36" s="10" t="s">
        <v>343</v>
      </c>
      <c r="C36" s="21">
        <v>3045</v>
      </c>
      <c r="D36" s="21">
        <v>3045</v>
      </c>
      <c r="E36" s="10" t="s">
        <v>219</v>
      </c>
      <c r="F36" s="10" t="s">
        <v>344</v>
      </c>
    </row>
    <row r="37" spans="1:6" x14ac:dyDescent="0.25">
      <c r="A37">
        <v>34</v>
      </c>
      <c r="B37" s="10" t="s">
        <v>330</v>
      </c>
      <c r="C37" s="3">
        <v>0</v>
      </c>
      <c r="D37" s="3">
        <v>0</v>
      </c>
      <c r="E37" s="10" t="s">
        <v>219</v>
      </c>
      <c r="F37" s="10" t="s">
        <v>330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22" t="s">
        <v>345</v>
      </c>
      <c r="C4" s="10">
        <v>2053.6</v>
      </c>
      <c r="D4" s="10">
        <v>2053.6</v>
      </c>
      <c r="E4" s="10" t="s">
        <v>219</v>
      </c>
      <c r="F4" s="10" t="s">
        <v>346</v>
      </c>
    </row>
    <row r="5" spans="1:6" x14ac:dyDescent="0.25">
      <c r="A5">
        <v>2</v>
      </c>
      <c r="B5" s="22" t="s">
        <v>345</v>
      </c>
      <c r="C5" s="10">
        <v>7420.4</v>
      </c>
      <c r="D5" s="10">
        <v>7420.4</v>
      </c>
      <c r="E5" s="10" t="s">
        <v>219</v>
      </c>
      <c r="F5" s="10" t="s">
        <v>346</v>
      </c>
    </row>
    <row r="6" spans="1:6" x14ac:dyDescent="0.25">
      <c r="A6">
        <v>3</v>
      </c>
      <c r="B6" s="22" t="s">
        <v>345</v>
      </c>
      <c r="C6" s="10">
        <v>5628.79</v>
      </c>
      <c r="D6" s="10">
        <v>5628.79</v>
      </c>
      <c r="E6" s="10" t="s">
        <v>219</v>
      </c>
      <c r="F6" s="10" t="s">
        <v>346</v>
      </c>
    </row>
    <row r="7" spans="1:6" x14ac:dyDescent="0.25">
      <c r="A7">
        <v>4</v>
      </c>
      <c r="B7" s="22" t="s">
        <v>345</v>
      </c>
      <c r="C7" s="10">
        <v>0</v>
      </c>
      <c r="D7" s="10">
        <v>0</v>
      </c>
      <c r="E7" s="10" t="s">
        <v>219</v>
      </c>
      <c r="F7" s="10" t="s">
        <v>346</v>
      </c>
    </row>
    <row r="8" spans="1:6" x14ac:dyDescent="0.25">
      <c r="A8">
        <v>5</v>
      </c>
      <c r="B8" s="22" t="s">
        <v>345</v>
      </c>
      <c r="C8" s="10">
        <v>3590.2</v>
      </c>
      <c r="D8" s="10">
        <v>3590.2</v>
      </c>
      <c r="E8" s="10" t="s">
        <v>219</v>
      </c>
      <c r="F8" s="10" t="s">
        <v>346</v>
      </c>
    </row>
    <row r="9" spans="1:6" x14ac:dyDescent="0.25">
      <c r="A9">
        <v>6</v>
      </c>
      <c r="B9" s="22" t="s">
        <v>345</v>
      </c>
      <c r="C9" s="10">
        <v>5630.47</v>
      </c>
      <c r="D9" s="10">
        <v>5630.47</v>
      </c>
      <c r="E9" s="10" t="s">
        <v>219</v>
      </c>
      <c r="F9" s="10" t="s">
        <v>346</v>
      </c>
    </row>
    <row r="10" spans="1:6" x14ac:dyDescent="0.25">
      <c r="A10">
        <v>7</v>
      </c>
      <c r="B10" s="22" t="s">
        <v>345</v>
      </c>
      <c r="C10" s="10">
        <v>3590.2</v>
      </c>
      <c r="D10" s="10">
        <v>3590.2</v>
      </c>
      <c r="E10" s="10" t="s">
        <v>219</v>
      </c>
      <c r="F10" s="10" t="s">
        <v>346</v>
      </c>
    </row>
    <row r="11" spans="1:6" x14ac:dyDescent="0.25">
      <c r="A11">
        <v>8</v>
      </c>
      <c r="B11" s="22" t="s">
        <v>345</v>
      </c>
      <c r="C11" s="10">
        <v>3590.2</v>
      </c>
      <c r="D11" s="10">
        <v>3590.2</v>
      </c>
      <c r="E11" s="10" t="s">
        <v>219</v>
      </c>
      <c r="F11" s="10" t="s">
        <v>346</v>
      </c>
    </row>
    <row r="12" spans="1:6" x14ac:dyDescent="0.25">
      <c r="A12">
        <v>9</v>
      </c>
      <c r="B12" s="22" t="s">
        <v>345</v>
      </c>
      <c r="C12" s="10">
        <v>3590.2</v>
      </c>
      <c r="D12" s="10">
        <v>3590.2</v>
      </c>
      <c r="E12" s="10" t="s">
        <v>219</v>
      </c>
      <c r="F12" s="10" t="s">
        <v>346</v>
      </c>
    </row>
    <row r="13" spans="1:6" x14ac:dyDescent="0.25">
      <c r="A13">
        <v>10</v>
      </c>
      <c r="B13" s="22" t="s">
        <v>345</v>
      </c>
      <c r="C13" s="10">
        <v>4993.6400000000003</v>
      </c>
      <c r="D13" s="10">
        <v>4993.6400000000003</v>
      </c>
      <c r="E13" s="10" t="s">
        <v>219</v>
      </c>
      <c r="F13" s="10" t="s">
        <v>346</v>
      </c>
    </row>
    <row r="14" spans="1:6" x14ac:dyDescent="0.25">
      <c r="A14">
        <v>11</v>
      </c>
      <c r="B14" s="22" t="s">
        <v>345</v>
      </c>
      <c r="C14" s="10">
        <v>7509.16</v>
      </c>
      <c r="D14" s="10">
        <v>7509.16</v>
      </c>
      <c r="E14" s="10" t="s">
        <v>219</v>
      </c>
      <c r="F14" s="10" t="s">
        <v>346</v>
      </c>
    </row>
    <row r="15" spans="1:6" x14ac:dyDescent="0.25">
      <c r="A15">
        <v>12</v>
      </c>
      <c r="B15" s="22" t="s">
        <v>345</v>
      </c>
      <c r="C15" s="10">
        <v>4993.6400000000003</v>
      </c>
      <c r="D15" s="10">
        <v>4993.6400000000003</v>
      </c>
      <c r="E15" s="10" t="s">
        <v>219</v>
      </c>
      <c r="F15" s="10" t="s">
        <v>346</v>
      </c>
    </row>
    <row r="16" spans="1:6" x14ac:dyDescent="0.25">
      <c r="A16">
        <v>13</v>
      </c>
      <c r="B16" s="22" t="s">
        <v>345</v>
      </c>
      <c r="C16" s="10">
        <v>5630.47</v>
      </c>
      <c r="D16" s="10">
        <v>5630.47</v>
      </c>
      <c r="E16" s="10" t="s">
        <v>219</v>
      </c>
      <c r="F16" s="10" t="s">
        <v>346</v>
      </c>
    </row>
    <row r="17" spans="1:6" x14ac:dyDescent="0.25">
      <c r="A17">
        <v>14</v>
      </c>
      <c r="B17" s="22" t="s">
        <v>345</v>
      </c>
      <c r="C17" s="10">
        <v>3590.2</v>
      </c>
      <c r="D17" s="10">
        <v>3590.2</v>
      </c>
      <c r="E17" s="10" t="s">
        <v>219</v>
      </c>
      <c r="F17" s="10" t="s">
        <v>346</v>
      </c>
    </row>
    <row r="18" spans="1:6" x14ac:dyDescent="0.25">
      <c r="A18">
        <v>15</v>
      </c>
      <c r="B18" s="22" t="s">
        <v>345</v>
      </c>
      <c r="C18" s="10">
        <v>3590.2</v>
      </c>
      <c r="D18" s="10">
        <v>3590.2</v>
      </c>
      <c r="E18" s="10" t="s">
        <v>219</v>
      </c>
      <c r="F18" s="10" t="s">
        <v>346</v>
      </c>
    </row>
    <row r="19" spans="1:6" x14ac:dyDescent="0.25">
      <c r="A19">
        <v>16</v>
      </c>
      <c r="B19" s="22" t="s">
        <v>345</v>
      </c>
      <c r="C19" s="10">
        <v>3590.2</v>
      </c>
      <c r="D19" s="10">
        <v>3590.2</v>
      </c>
      <c r="E19" s="10" t="s">
        <v>219</v>
      </c>
      <c r="F19" s="10" t="s">
        <v>346</v>
      </c>
    </row>
    <row r="20" spans="1:6" x14ac:dyDescent="0.25">
      <c r="A20">
        <v>17</v>
      </c>
      <c r="B20" s="22" t="s">
        <v>345</v>
      </c>
      <c r="C20" s="10">
        <v>7509.16</v>
      </c>
      <c r="D20" s="10">
        <v>7509.16</v>
      </c>
      <c r="E20" s="10" t="s">
        <v>219</v>
      </c>
      <c r="F20" s="10" t="s">
        <v>346</v>
      </c>
    </row>
    <row r="21" spans="1:6" x14ac:dyDescent="0.25">
      <c r="A21">
        <v>18</v>
      </c>
      <c r="B21" s="22" t="s">
        <v>345</v>
      </c>
      <c r="C21" s="10">
        <v>3590.2</v>
      </c>
      <c r="D21" s="10">
        <v>3590.2</v>
      </c>
      <c r="E21" s="10" t="s">
        <v>219</v>
      </c>
      <c r="F21" s="10" t="s">
        <v>346</v>
      </c>
    </row>
    <row r="22" spans="1:6" x14ac:dyDescent="0.25">
      <c r="A22">
        <v>19</v>
      </c>
      <c r="B22" s="22" t="s">
        <v>345</v>
      </c>
      <c r="C22" s="10">
        <v>4047.91</v>
      </c>
      <c r="D22" s="10">
        <v>4047.91</v>
      </c>
      <c r="E22" s="10" t="s">
        <v>219</v>
      </c>
      <c r="F22" s="10" t="s">
        <v>346</v>
      </c>
    </row>
    <row r="23" spans="1:6" x14ac:dyDescent="0.25">
      <c r="A23">
        <v>20</v>
      </c>
      <c r="B23" s="22" t="s">
        <v>345</v>
      </c>
      <c r="C23" s="10">
        <v>3590.2</v>
      </c>
      <c r="D23" s="10">
        <v>3590.2</v>
      </c>
      <c r="E23" s="10" t="s">
        <v>219</v>
      </c>
      <c r="F23" s="10" t="s">
        <v>346</v>
      </c>
    </row>
    <row r="24" spans="1:6" x14ac:dyDescent="0.25">
      <c r="A24">
        <v>21</v>
      </c>
      <c r="B24" s="22" t="s">
        <v>345</v>
      </c>
      <c r="C24" s="10">
        <v>5628.79</v>
      </c>
      <c r="D24" s="10">
        <v>5628.79</v>
      </c>
      <c r="E24" s="10" t="s">
        <v>219</v>
      </c>
      <c r="F24" s="10" t="s">
        <v>346</v>
      </c>
    </row>
    <row r="25" spans="1:6" x14ac:dyDescent="0.25">
      <c r="A25">
        <v>22</v>
      </c>
      <c r="B25" s="22" t="s">
        <v>345</v>
      </c>
      <c r="C25" s="10">
        <v>5833.61</v>
      </c>
      <c r="D25" s="10">
        <v>5833.61</v>
      </c>
      <c r="E25" s="10" t="s">
        <v>219</v>
      </c>
      <c r="F25" s="10" t="s">
        <v>346</v>
      </c>
    </row>
    <row r="26" spans="1:6" x14ac:dyDescent="0.25">
      <c r="A26">
        <v>23</v>
      </c>
      <c r="B26" s="22" t="s">
        <v>345</v>
      </c>
      <c r="C26" s="10">
        <v>8598.68</v>
      </c>
      <c r="D26" s="10">
        <v>8598.68</v>
      </c>
      <c r="E26" s="10" t="s">
        <v>219</v>
      </c>
      <c r="F26" s="10" t="s">
        <v>346</v>
      </c>
    </row>
    <row r="27" spans="1:6" x14ac:dyDescent="0.25">
      <c r="A27">
        <v>24</v>
      </c>
      <c r="B27" s="22" t="s">
        <v>345</v>
      </c>
      <c r="C27" s="10">
        <v>5630.25</v>
      </c>
      <c r="D27" s="10">
        <v>5630.25</v>
      </c>
      <c r="E27" s="10" t="s">
        <v>219</v>
      </c>
      <c r="F27" s="10" t="s">
        <v>346</v>
      </c>
    </row>
    <row r="28" spans="1:6" x14ac:dyDescent="0.25">
      <c r="A28">
        <v>25</v>
      </c>
      <c r="B28" s="22" t="s">
        <v>345</v>
      </c>
      <c r="C28" s="10">
        <v>3590.2</v>
      </c>
      <c r="D28" s="10">
        <v>3590.2</v>
      </c>
      <c r="E28" s="10" t="s">
        <v>219</v>
      </c>
      <c r="F28" s="10" t="s">
        <v>346</v>
      </c>
    </row>
    <row r="29" spans="1:6" x14ac:dyDescent="0.25">
      <c r="A29">
        <v>26</v>
      </c>
      <c r="B29" s="22" t="s">
        <v>345</v>
      </c>
      <c r="C29" s="10">
        <v>3617.79</v>
      </c>
      <c r="D29" s="10">
        <v>3617.79</v>
      </c>
      <c r="E29" s="10" t="s">
        <v>219</v>
      </c>
      <c r="F29" s="10" t="s">
        <v>346</v>
      </c>
    </row>
    <row r="30" spans="1:6" x14ac:dyDescent="0.25">
      <c r="A30">
        <v>27</v>
      </c>
      <c r="B30" s="22" t="s">
        <v>345</v>
      </c>
      <c r="C30" s="10">
        <v>5730.79</v>
      </c>
      <c r="D30" s="10">
        <v>5730.79</v>
      </c>
      <c r="E30" s="10" t="s">
        <v>219</v>
      </c>
      <c r="F30" s="10" t="s">
        <v>346</v>
      </c>
    </row>
    <row r="31" spans="1:6" x14ac:dyDescent="0.25">
      <c r="A31">
        <v>28</v>
      </c>
      <c r="B31" s="22" t="s">
        <v>345</v>
      </c>
      <c r="C31" s="10">
        <v>3681.32</v>
      </c>
      <c r="D31" s="10">
        <v>3681.32</v>
      </c>
      <c r="E31" s="10" t="s">
        <v>219</v>
      </c>
      <c r="F31" s="10" t="s">
        <v>346</v>
      </c>
    </row>
    <row r="32" spans="1:6" x14ac:dyDescent="0.25">
      <c r="A32">
        <v>29</v>
      </c>
      <c r="B32" s="22" t="s">
        <v>345</v>
      </c>
      <c r="C32" s="10">
        <v>3590.2</v>
      </c>
      <c r="D32" s="10">
        <v>3590.2</v>
      </c>
      <c r="E32" s="10" t="s">
        <v>219</v>
      </c>
      <c r="F32" s="10" t="s">
        <v>346</v>
      </c>
    </row>
    <row r="33" spans="1:6" x14ac:dyDescent="0.25">
      <c r="A33">
        <v>30</v>
      </c>
      <c r="B33" s="22" t="s">
        <v>345</v>
      </c>
      <c r="C33" s="10">
        <v>3590.2</v>
      </c>
      <c r="D33" s="10">
        <v>3590.2</v>
      </c>
      <c r="E33" s="10" t="s">
        <v>219</v>
      </c>
      <c r="F33" s="10" t="s">
        <v>346</v>
      </c>
    </row>
    <row r="34" spans="1:6" x14ac:dyDescent="0.25">
      <c r="A34">
        <v>31</v>
      </c>
      <c r="B34" s="22" t="s">
        <v>345</v>
      </c>
      <c r="C34" s="10">
        <v>3585.81</v>
      </c>
      <c r="D34" s="10">
        <v>3585.81</v>
      </c>
      <c r="E34" s="10" t="s">
        <v>219</v>
      </c>
      <c r="F34" s="10" t="s">
        <v>346</v>
      </c>
    </row>
    <row r="35" spans="1:6" x14ac:dyDescent="0.25">
      <c r="A35">
        <v>32</v>
      </c>
      <c r="B35" s="22" t="s">
        <v>345</v>
      </c>
      <c r="C35" s="10">
        <v>9648.48</v>
      </c>
      <c r="D35" s="10">
        <v>9648.48</v>
      </c>
      <c r="E35" s="10" t="s">
        <v>219</v>
      </c>
      <c r="F35" s="10" t="s">
        <v>346</v>
      </c>
    </row>
    <row r="36" spans="1:6" x14ac:dyDescent="0.25">
      <c r="A36">
        <v>33</v>
      </c>
      <c r="B36" s="22" t="s">
        <v>345</v>
      </c>
      <c r="C36" s="10">
        <v>3590.2</v>
      </c>
      <c r="D36" s="10">
        <v>3590.2</v>
      </c>
      <c r="E36" s="10" t="s">
        <v>219</v>
      </c>
      <c r="F36" s="10" t="s">
        <v>346</v>
      </c>
    </row>
    <row r="37" spans="1:6" x14ac:dyDescent="0.25">
      <c r="A37">
        <v>34</v>
      </c>
      <c r="B37" s="22" t="s">
        <v>345</v>
      </c>
      <c r="C37" s="10">
        <v>204.57</v>
      </c>
      <c r="D37" s="10">
        <v>204.57</v>
      </c>
      <c r="E37" s="10" t="s">
        <v>219</v>
      </c>
      <c r="F37" s="10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4" t="s">
        <v>330</v>
      </c>
      <c r="C4" s="10">
        <v>0</v>
      </c>
      <c r="D4" s="10">
        <v>0</v>
      </c>
      <c r="E4" s="10" t="s">
        <v>219</v>
      </c>
      <c r="F4" s="10" t="s">
        <v>340</v>
      </c>
    </row>
    <row r="5" spans="1:6" x14ac:dyDescent="0.25">
      <c r="A5" s="8">
        <v>2</v>
      </c>
      <c r="B5" s="4" t="s">
        <v>330</v>
      </c>
      <c r="C5" s="10">
        <v>0</v>
      </c>
      <c r="D5" s="10">
        <v>0</v>
      </c>
      <c r="E5" s="10" t="s">
        <v>219</v>
      </c>
      <c r="F5" s="10" t="s">
        <v>340</v>
      </c>
    </row>
    <row r="6" spans="1:6" x14ac:dyDescent="0.25">
      <c r="A6" s="8">
        <v>3</v>
      </c>
      <c r="B6" s="4" t="s">
        <v>330</v>
      </c>
      <c r="C6" s="10">
        <v>0</v>
      </c>
      <c r="D6" s="10">
        <v>0</v>
      </c>
      <c r="E6" s="10" t="s">
        <v>219</v>
      </c>
      <c r="F6" s="10" t="s">
        <v>340</v>
      </c>
    </row>
    <row r="7" spans="1:6" x14ac:dyDescent="0.25">
      <c r="A7" s="8">
        <v>4</v>
      </c>
      <c r="B7" s="4" t="s">
        <v>330</v>
      </c>
      <c r="C7" s="10">
        <v>0</v>
      </c>
      <c r="D7" s="10">
        <v>0</v>
      </c>
      <c r="E7" s="10" t="s">
        <v>219</v>
      </c>
      <c r="F7" s="10" t="s">
        <v>340</v>
      </c>
    </row>
    <row r="8" spans="1:6" x14ac:dyDescent="0.25">
      <c r="A8" s="8">
        <v>5</v>
      </c>
      <c r="B8" s="4" t="s">
        <v>330</v>
      </c>
      <c r="C8" s="10">
        <v>0</v>
      </c>
      <c r="D8" s="10">
        <v>0</v>
      </c>
      <c r="E8" s="10" t="s">
        <v>219</v>
      </c>
      <c r="F8" s="10" t="s">
        <v>340</v>
      </c>
    </row>
    <row r="9" spans="1:6" x14ac:dyDescent="0.25">
      <c r="A9" s="8">
        <v>6</v>
      </c>
      <c r="B9" s="4" t="s">
        <v>330</v>
      </c>
      <c r="C9" s="10">
        <v>0</v>
      </c>
      <c r="D9" s="10">
        <v>0</v>
      </c>
      <c r="E9" s="10" t="s">
        <v>219</v>
      </c>
      <c r="F9" s="10" t="s">
        <v>340</v>
      </c>
    </row>
    <row r="10" spans="1:6" x14ac:dyDescent="0.25">
      <c r="A10" s="8">
        <v>7</v>
      </c>
      <c r="B10" s="4" t="s">
        <v>330</v>
      </c>
      <c r="C10" s="10">
        <v>0</v>
      </c>
      <c r="D10" s="10">
        <v>0</v>
      </c>
      <c r="E10" s="10" t="s">
        <v>219</v>
      </c>
      <c r="F10" s="10" t="s">
        <v>340</v>
      </c>
    </row>
    <row r="11" spans="1:6" x14ac:dyDescent="0.25">
      <c r="A11" s="8">
        <v>8</v>
      </c>
      <c r="B11" s="4" t="s">
        <v>330</v>
      </c>
      <c r="C11" s="10">
        <v>0</v>
      </c>
      <c r="D11" s="10">
        <v>0</v>
      </c>
      <c r="E11" s="10" t="s">
        <v>219</v>
      </c>
      <c r="F11" s="10" t="s">
        <v>340</v>
      </c>
    </row>
    <row r="12" spans="1:6" x14ac:dyDescent="0.25">
      <c r="A12" s="8">
        <v>9</v>
      </c>
      <c r="B12" s="4" t="s">
        <v>330</v>
      </c>
      <c r="C12" s="10">
        <v>0</v>
      </c>
      <c r="D12" s="10">
        <v>0</v>
      </c>
      <c r="E12" s="10" t="s">
        <v>219</v>
      </c>
      <c r="F12" s="10" t="s">
        <v>340</v>
      </c>
    </row>
    <row r="13" spans="1:6" x14ac:dyDescent="0.25">
      <c r="A13" s="8">
        <v>10</v>
      </c>
      <c r="B13" s="4" t="s">
        <v>330</v>
      </c>
      <c r="C13" s="10">
        <v>0</v>
      </c>
      <c r="D13" s="10">
        <v>0</v>
      </c>
      <c r="E13" s="10" t="s">
        <v>219</v>
      </c>
      <c r="F13" s="10" t="s">
        <v>340</v>
      </c>
    </row>
    <row r="14" spans="1:6" x14ac:dyDescent="0.25">
      <c r="A14" s="8">
        <v>11</v>
      </c>
      <c r="B14" s="4" t="s">
        <v>330</v>
      </c>
      <c r="C14" s="10">
        <v>0</v>
      </c>
      <c r="D14" s="10">
        <v>0</v>
      </c>
      <c r="E14" s="10" t="s">
        <v>219</v>
      </c>
      <c r="F14" s="10" t="s">
        <v>340</v>
      </c>
    </row>
    <row r="15" spans="1:6" x14ac:dyDescent="0.25">
      <c r="A15" s="8">
        <v>12</v>
      </c>
      <c r="B15" s="4" t="s">
        <v>330</v>
      </c>
      <c r="C15" s="10">
        <v>0</v>
      </c>
      <c r="D15" s="10">
        <v>0</v>
      </c>
      <c r="E15" s="10" t="s">
        <v>219</v>
      </c>
      <c r="F15" s="10" t="s">
        <v>340</v>
      </c>
    </row>
    <row r="16" spans="1:6" x14ac:dyDescent="0.25">
      <c r="A16" s="8">
        <v>13</v>
      </c>
      <c r="B16" s="4" t="s">
        <v>330</v>
      </c>
      <c r="C16" s="10">
        <v>0</v>
      </c>
      <c r="D16" s="10">
        <v>0</v>
      </c>
      <c r="E16" s="10" t="s">
        <v>219</v>
      </c>
      <c r="F16" s="10" t="s">
        <v>340</v>
      </c>
    </row>
    <row r="17" spans="1:6" x14ac:dyDescent="0.25">
      <c r="A17" s="8">
        <v>14</v>
      </c>
      <c r="B17" s="4" t="s">
        <v>330</v>
      </c>
      <c r="C17" s="10">
        <v>0</v>
      </c>
      <c r="D17" s="10">
        <v>0</v>
      </c>
      <c r="E17" s="10" t="s">
        <v>219</v>
      </c>
      <c r="F17" s="10" t="s">
        <v>340</v>
      </c>
    </row>
    <row r="18" spans="1:6" x14ac:dyDescent="0.25">
      <c r="A18" s="8">
        <v>15</v>
      </c>
      <c r="B18" s="4" t="s">
        <v>330</v>
      </c>
      <c r="C18" s="10">
        <v>0</v>
      </c>
      <c r="D18" s="10">
        <v>0</v>
      </c>
      <c r="E18" s="10" t="s">
        <v>219</v>
      </c>
      <c r="F18" s="10" t="s">
        <v>340</v>
      </c>
    </row>
    <row r="19" spans="1:6" x14ac:dyDescent="0.25">
      <c r="A19" s="8">
        <v>16</v>
      </c>
      <c r="B19" s="4" t="s">
        <v>330</v>
      </c>
      <c r="C19" s="10">
        <v>0</v>
      </c>
      <c r="D19" s="10">
        <v>0</v>
      </c>
      <c r="E19" s="10" t="s">
        <v>219</v>
      </c>
      <c r="F19" s="10" t="s">
        <v>340</v>
      </c>
    </row>
    <row r="20" spans="1:6" x14ac:dyDescent="0.25">
      <c r="A20" s="8">
        <v>17</v>
      </c>
      <c r="B20" s="4" t="s">
        <v>330</v>
      </c>
      <c r="C20" s="10">
        <v>0</v>
      </c>
      <c r="D20" s="10">
        <v>0</v>
      </c>
      <c r="E20" s="10" t="s">
        <v>219</v>
      </c>
      <c r="F20" s="10" t="s">
        <v>340</v>
      </c>
    </row>
    <row r="21" spans="1:6" x14ac:dyDescent="0.25">
      <c r="A21" s="8">
        <v>18</v>
      </c>
      <c r="B21" s="4" t="s">
        <v>330</v>
      </c>
      <c r="C21" s="10">
        <v>0</v>
      </c>
      <c r="D21" s="10">
        <v>0</v>
      </c>
      <c r="E21" s="10" t="s">
        <v>219</v>
      </c>
      <c r="F21" s="10" t="s">
        <v>340</v>
      </c>
    </row>
    <row r="22" spans="1:6" x14ac:dyDescent="0.25">
      <c r="A22" s="8">
        <v>19</v>
      </c>
      <c r="B22" s="4" t="s">
        <v>330</v>
      </c>
      <c r="C22" s="10">
        <v>0</v>
      </c>
      <c r="D22" s="10">
        <v>0</v>
      </c>
      <c r="E22" s="10" t="s">
        <v>219</v>
      </c>
      <c r="F22" s="10" t="s">
        <v>340</v>
      </c>
    </row>
    <row r="23" spans="1:6" x14ac:dyDescent="0.25">
      <c r="A23" s="8">
        <v>20</v>
      </c>
      <c r="B23" s="4" t="s">
        <v>330</v>
      </c>
      <c r="C23" s="10">
        <v>0</v>
      </c>
      <c r="D23" s="10">
        <v>0</v>
      </c>
      <c r="E23" s="10" t="s">
        <v>219</v>
      </c>
      <c r="F23" s="10" t="s">
        <v>340</v>
      </c>
    </row>
    <row r="24" spans="1:6" x14ac:dyDescent="0.25">
      <c r="A24" s="8">
        <v>21</v>
      </c>
      <c r="B24" s="4" t="s">
        <v>330</v>
      </c>
      <c r="C24" s="10">
        <v>0</v>
      </c>
      <c r="D24" s="10">
        <v>0</v>
      </c>
      <c r="E24" s="10" t="s">
        <v>219</v>
      </c>
      <c r="F24" s="10" t="s">
        <v>340</v>
      </c>
    </row>
    <row r="25" spans="1:6" x14ac:dyDescent="0.25">
      <c r="A25" s="8">
        <v>22</v>
      </c>
      <c r="B25" s="4" t="s">
        <v>330</v>
      </c>
      <c r="C25" s="10">
        <v>0</v>
      </c>
      <c r="D25" s="10">
        <v>0</v>
      </c>
      <c r="E25" s="10" t="s">
        <v>219</v>
      </c>
      <c r="F25" s="10" t="s">
        <v>340</v>
      </c>
    </row>
    <row r="26" spans="1:6" x14ac:dyDescent="0.25">
      <c r="A26" s="8">
        <v>23</v>
      </c>
      <c r="B26" s="4" t="s">
        <v>330</v>
      </c>
      <c r="C26" s="10">
        <v>0</v>
      </c>
      <c r="D26" s="10">
        <v>0</v>
      </c>
      <c r="E26" s="10" t="s">
        <v>219</v>
      </c>
      <c r="F26" s="10" t="s">
        <v>340</v>
      </c>
    </row>
    <row r="27" spans="1:6" x14ac:dyDescent="0.25">
      <c r="A27" s="8">
        <v>24</v>
      </c>
      <c r="B27" s="4" t="s">
        <v>330</v>
      </c>
      <c r="C27" s="10">
        <v>0</v>
      </c>
      <c r="D27" s="10">
        <v>0</v>
      </c>
      <c r="E27" s="10" t="s">
        <v>219</v>
      </c>
      <c r="F27" s="10" t="s">
        <v>340</v>
      </c>
    </row>
    <row r="28" spans="1:6" x14ac:dyDescent="0.25">
      <c r="A28" s="8">
        <v>25</v>
      </c>
      <c r="B28" s="4" t="s">
        <v>330</v>
      </c>
      <c r="C28" s="10">
        <v>0</v>
      </c>
      <c r="D28" s="10">
        <v>0</v>
      </c>
      <c r="E28" s="10" t="s">
        <v>219</v>
      </c>
      <c r="F28" s="10" t="s">
        <v>340</v>
      </c>
    </row>
    <row r="29" spans="1:6" x14ac:dyDescent="0.25">
      <c r="A29" s="8">
        <v>26</v>
      </c>
      <c r="B29" s="4" t="s">
        <v>330</v>
      </c>
      <c r="C29" s="10">
        <v>0</v>
      </c>
      <c r="D29" s="10">
        <v>0</v>
      </c>
      <c r="E29" s="10" t="s">
        <v>219</v>
      </c>
      <c r="F29" s="10" t="s">
        <v>340</v>
      </c>
    </row>
    <row r="30" spans="1:6" x14ac:dyDescent="0.25">
      <c r="A30" s="8">
        <v>27</v>
      </c>
      <c r="B30" s="4" t="s">
        <v>330</v>
      </c>
      <c r="C30" s="10">
        <v>0</v>
      </c>
      <c r="D30" s="10">
        <v>0</v>
      </c>
      <c r="E30" s="10" t="s">
        <v>219</v>
      </c>
      <c r="F30" s="10" t="s">
        <v>340</v>
      </c>
    </row>
    <row r="31" spans="1:6" x14ac:dyDescent="0.25">
      <c r="A31" s="8">
        <v>28</v>
      </c>
      <c r="B31" s="4" t="s">
        <v>330</v>
      </c>
      <c r="C31" s="10">
        <v>0</v>
      </c>
      <c r="D31" s="10">
        <v>0</v>
      </c>
      <c r="E31" s="10" t="s">
        <v>219</v>
      </c>
      <c r="F31" s="10" t="s">
        <v>340</v>
      </c>
    </row>
    <row r="32" spans="1:6" x14ac:dyDescent="0.25">
      <c r="A32" s="8">
        <v>29</v>
      </c>
      <c r="B32" s="4" t="s">
        <v>330</v>
      </c>
      <c r="C32" s="10">
        <v>0</v>
      </c>
      <c r="D32" s="10">
        <v>0</v>
      </c>
      <c r="E32" s="10" t="s">
        <v>219</v>
      </c>
      <c r="F32" s="10" t="s">
        <v>340</v>
      </c>
    </row>
    <row r="33" spans="1:6" x14ac:dyDescent="0.25">
      <c r="A33" s="8">
        <v>30</v>
      </c>
      <c r="B33" s="4" t="s">
        <v>330</v>
      </c>
      <c r="C33" s="10">
        <v>0</v>
      </c>
      <c r="D33" s="10">
        <v>0</v>
      </c>
      <c r="E33" s="10" t="s">
        <v>219</v>
      </c>
      <c r="F33" s="10" t="s">
        <v>340</v>
      </c>
    </row>
    <row r="34" spans="1:6" x14ac:dyDescent="0.25">
      <c r="A34" s="8">
        <v>31</v>
      </c>
      <c r="B34" s="4" t="s">
        <v>330</v>
      </c>
      <c r="C34" s="10">
        <v>0</v>
      </c>
      <c r="D34" s="10">
        <v>0</v>
      </c>
      <c r="E34" s="10" t="s">
        <v>219</v>
      </c>
      <c r="F34" s="10" t="s">
        <v>340</v>
      </c>
    </row>
    <row r="35" spans="1:6" x14ac:dyDescent="0.25">
      <c r="A35" s="8">
        <v>32</v>
      </c>
      <c r="B35" s="4" t="s">
        <v>330</v>
      </c>
      <c r="C35" s="10">
        <v>0</v>
      </c>
      <c r="D35" s="10">
        <v>0</v>
      </c>
      <c r="E35" s="10" t="s">
        <v>219</v>
      </c>
      <c r="F35" s="10" t="s">
        <v>340</v>
      </c>
    </row>
    <row r="36" spans="1:6" x14ac:dyDescent="0.25">
      <c r="A36" s="8">
        <v>33</v>
      </c>
      <c r="B36" s="4" t="s">
        <v>330</v>
      </c>
      <c r="C36" s="10">
        <v>0</v>
      </c>
      <c r="D36" s="10">
        <v>0</v>
      </c>
      <c r="E36" s="10" t="s">
        <v>219</v>
      </c>
      <c r="F36" s="10" t="s">
        <v>340</v>
      </c>
    </row>
    <row r="37" spans="1:6" x14ac:dyDescent="0.25">
      <c r="A37" s="8">
        <v>34</v>
      </c>
      <c r="B37" s="4" t="s">
        <v>330</v>
      </c>
      <c r="C37" s="10">
        <v>0</v>
      </c>
      <c r="D37" s="10">
        <v>0</v>
      </c>
      <c r="E37" s="10" t="s">
        <v>219</v>
      </c>
      <c r="F37" s="10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</v>
      </c>
      <c r="B4" s="4" t="s">
        <v>347</v>
      </c>
      <c r="C4" s="10">
        <v>0</v>
      </c>
      <c r="D4" s="10">
        <v>0</v>
      </c>
      <c r="E4" s="10" t="s">
        <v>340</v>
      </c>
      <c r="F4" s="10" t="s">
        <v>340</v>
      </c>
    </row>
    <row r="5" spans="1:6" x14ac:dyDescent="0.25">
      <c r="A5" s="8">
        <v>2</v>
      </c>
      <c r="B5" s="4" t="s">
        <v>347</v>
      </c>
      <c r="C5" s="10">
        <v>0</v>
      </c>
      <c r="D5" s="10">
        <v>0</v>
      </c>
      <c r="E5" s="10" t="s">
        <v>340</v>
      </c>
      <c r="F5" s="10" t="s">
        <v>340</v>
      </c>
    </row>
    <row r="6" spans="1:6" x14ac:dyDescent="0.25">
      <c r="A6" s="8">
        <v>3</v>
      </c>
      <c r="B6" s="4" t="s">
        <v>347</v>
      </c>
      <c r="C6" s="10">
        <v>0</v>
      </c>
      <c r="D6" s="10">
        <v>0</v>
      </c>
      <c r="E6" s="10" t="s">
        <v>340</v>
      </c>
      <c r="F6" s="10" t="s">
        <v>340</v>
      </c>
    </row>
    <row r="7" spans="1:6" x14ac:dyDescent="0.25">
      <c r="A7" s="8">
        <v>4</v>
      </c>
      <c r="B7" s="4" t="s">
        <v>347</v>
      </c>
      <c r="C7" s="10">
        <v>0</v>
      </c>
      <c r="D7" s="10">
        <v>0</v>
      </c>
      <c r="E7" s="10" t="s">
        <v>340</v>
      </c>
      <c r="F7" s="10" t="s">
        <v>340</v>
      </c>
    </row>
    <row r="8" spans="1:6" x14ac:dyDescent="0.25">
      <c r="A8" s="8">
        <v>5</v>
      </c>
      <c r="B8" s="4" t="s">
        <v>347</v>
      </c>
      <c r="C8" s="10">
        <v>0</v>
      </c>
      <c r="D8" s="10">
        <v>0</v>
      </c>
      <c r="E8" s="10" t="s">
        <v>340</v>
      </c>
      <c r="F8" s="10" t="s">
        <v>340</v>
      </c>
    </row>
    <row r="9" spans="1:6" x14ac:dyDescent="0.25">
      <c r="A9" s="8">
        <v>6</v>
      </c>
      <c r="B9" s="4" t="s">
        <v>347</v>
      </c>
      <c r="C9" s="10">
        <v>0</v>
      </c>
      <c r="D9" s="10">
        <v>0</v>
      </c>
      <c r="E9" s="10" t="s">
        <v>340</v>
      </c>
      <c r="F9" s="10" t="s">
        <v>340</v>
      </c>
    </row>
    <row r="10" spans="1:6" x14ac:dyDescent="0.25">
      <c r="A10" s="8">
        <v>7</v>
      </c>
      <c r="B10" s="4" t="s">
        <v>347</v>
      </c>
      <c r="C10" s="10">
        <v>0</v>
      </c>
      <c r="D10" s="10">
        <v>0</v>
      </c>
      <c r="E10" s="10" t="s">
        <v>340</v>
      </c>
      <c r="F10" s="10" t="s">
        <v>340</v>
      </c>
    </row>
    <row r="11" spans="1:6" x14ac:dyDescent="0.25">
      <c r="A11" s="8">
        <v>8</v>
      </c>
      <c r="B11" s="4" t="s">
        <v>347</v>
      </c>
      <c r="C11" s="10">
        <v>0</v>
      </c>
      <c r="D11" s="10">
        <v>0</v>
      </c>
      <c r="E11" s="10" t="s">
        <v>340</v>
      </c>
      <c r="F11" s="10" t="s">
        <v>340</v>
      </c>
    </row>
    <row r="12" spans="1:6" x14ac:dyDescent="0.25">
      <c r="A12" s="8">
        <v>9</v>
      </c>
      <c r="B12" s="4" t="s">
        <v>347</v>
      </c>
      <c r="C12" s="10">
        <v>0</v>
      </c>
      <c r="D12" s="10">
        <v>0</v>
      </c>
      <c r="E12" s="10" t="s">
        <v>340</v>
      </c>
      <c r="F12" s="10" t="s">
        <v>340</v>
      </c>
    </row>
    <row r="13" spans="1:6" x14ac:dyDescent="0.25">
      <c r="A13" s="8">
        <v>10</v>
      </c>
      <c r="B13" s="4" t="s">
        <v>347</v>
      </c>
      <c r="C13" s="10">
        <v>0</v>
      </c>
      <c r="D13" s="10">
        <v>0</v>
      </c>
      <c r="E13" s="10" t="s">
        <v>340</v>
      </c>
      <c r="F13" s="10" t="s">
        <v>340</v>
      </c>
    </row>
    <row r="14" spans="1:6" x14ac:dyDescent="0.25">
      <c r="A14" s="8">
        <v>11</v>
      </c>
      <c r="B14" s="4" t="s">
        <v>347</v>
      </c>
      <c r="C14" s="10">
        <v>0</v>
      </c>
      <c r="D14" s="10">
        <v>0</v>
      </c>
      <c r="E14" s="10" t="s">
        <v>340</v>
      </c>
      <c r="F14" s="10" t="s">
        <v>340</v>
      </c>
    </row>
    <row r="15" spans="1:6" x14ac:dyDescent="0.25">
      <c r="A15" s="8">
        <v>12</v>
      </c>
      <c r="B15" s="4" t="s">
        <v>347</v>
      </c>
      <c r="C15" s="10">
        <v>0</v>
      </c>
      <c r="D15" s="10">
        <v>0</v>
      </c>
      <c r="E15" s="10" t="s">
        <v>340</v>
      </c>
      <c r="F15" s="10" t="s">
        <v>340</v>
      </c>
    </row>
    <row r="16" spans="1:6" x14ac:dyDescent="0.25">
      <c r="A16" s="8">
        <v>13</v>
      </c>
      <c r="B16" s="4" t="s">
        <v>347</v>
      </c>
      <c r="C16" s="10">
        <v>0</v>
      </c>
      <c r="D16" s="10">
        <v>0</v>
      </c>
      <c r="E16" s="10" t="s">
        <v>340</v>
      </c>
      <c r="F16" s="10" t="s">
        <v>340</v>
      </c>
    </row>
    <row r="17" spans="1:6" x14ac:dyDescent="0.25">
      <c r="A17" s="8">
        <v>14</v>
      </c>
      <c r="B17" s="4" t="s">
        <v>347</v>
      </c>
      <c r="C17" s="10">
        <v>0</v>
      </c>
      <c r="D17" s="10">
        <v>0</v>
      </c>
      <c r="E17" s="10" t="s">
        <v>340</v>
      </c>
      <c r="F17" s="10" t="s">
        <v>340</v>
      </c>
    </row>
    <row r="18" spans="1:6" x14ac:dyDescent="0.25">
      <c r="A18" s="8">
        <v>15</v>
      </c>
      <c r="B18" s="4" t="s">
        <v>347</v>
      </c>
      <c r="C18" s="10">
        <v>0</v>
      </c>
      <c r="D18" s="10">
        <v>0</v>
      </c>
      <c r="E18" s="10" t="s">
        <v>340</v>
      </c>
      <c r="F18" s="10" t="s">
        <v>340</v>
      </c>
    </row>
    <row r="19" spans="1:6" x14ac:dyDescent="0.25">
      <c r="A19" s="8">
        <v>16</v>
      </c>
      <c r="B19" s="4" t="s">
        <v>347</v>
      </c>
      <c r="C19" s="10">
        <v>0</v>
      </c>
      <c r="D19" s="10">
        <v>0</v>
      </c>
      <c r="E19" s="10" t="s">
        <v>340</v>
      </c>
      <c r="F19" s="10" t="s">
        <v>340</v>
      </c>
    </row>
    <row r="20" spans="1:6" x14ac:dyDescent="0.25">
      <c r="A20" s="8">
        <v>17</v>
      </c>
      <c r="B20" s="4" t="s">
        <v>347</v>
      </c>
      <c r="C20" s="10">
        <v>0</v>
      </c>
      <c r="D20" s="10">
        <v>0</v>
      </c>
      <c r="E20" s="10" t="s">
        <v>340</v>
      </c>
      <c r="F20" s="10" t="s">
        <v>340</v>
      </c>
    </row>
    <row r="21" spans="1:6" x14ac:dyDescent="0.25">
      <c r="A21" s="8">
        <v>18</v>
      </c>
      <c r="B21" s="4" t="s">
        <v>347</v>
      </c>
      <c r="C21" s="10">
        <v>0</v>
      </c>
      <c r="D21" s="10">
        <v>0</v>
      </c>
      <c r="E21" s="10" t="s">
        <v>340</v>
      </c>
      <c r="F21" s="10" t="s">
        <v>340</v>
      </c>
    </row>
    <row r="22" spans="1:6" x14ac:dyDescent="0.25">
      <c r="A22" s="8">
        <v>19</v>
      </c>
      <c r="B22" s="4" t="s">
        <v>347</v>
      </c>
      <c r="C22" s="10">
        <v>0</v>
      </c>
      <c r="D22" s="10">
        <v>0</v>
      </c>
      <c r="E22" s="10" t="s">
        <v>340</v>
      </c>
      <c r="F22" s="10" t="s">
        <v>340</v>
      </c>
    </row>
    <row r="23" spans="1:6" x14ac:dyDescent="0.25">
      <c r="A23" s="8">
        <v>20</v>
      </c>
      <c r="B23" s="4" t="s">
        <v>347</v>
      </c>
      <c r="C23" s="10">
        <v>0</v>
      </c>
      <c r="D23" s="10">
        <v>0</v>
      </c>
      <c r="E23" s="10" t="s">
        <v>340</v>
      </c>
      <c r="F23" s="10" t="s">
        <v>340</v>
      </c>
    </row>
    <row r="24" spans="1:6" x14ac:dyDescent="0.25">
      <c r="A24" s="8">
        <v>21</v>
      </c>
      <c r="B24" s="4" t="s">
        <v>347</v>
      </c>
      <c r="C24" s="10">
        <v>0</v>
      </c>
      <c r="D24" s="10">
        <v>0</v>
      </c>
      <c r="E24" s="10" t="s">
        <v>340</v>
      </c>
      <c r="F24" s="10" t="s">
        <v>340</v>
      </c>
    </row>
    <row r="25" spans="1:6" x14ac:dyDescent="0.25">
      <c r="A25" s="8">
        <v>22</v>
      </c>
      <c r="B25" s="4" t="s">
        <v>347</v>
      </c>
      <c r="C25" s="10">
        <v>0</v>
      </c>
      <c r="D25" s="10">
        <v>0</v>
      </c>
      <c r="E25" s="10" t="s">
        <v>340</v>
      </c>
      <c r="F25" s="10" t="s">
        <v>340</v>
      </c>
    </row>
    <row r="26" spans="1:6" x14ac:dyDescent="0.25">
      <c r="A26" s="8">
        <v>23</v>
      </c>
      <c r="B26" s="4" t="s">
        <v>347</v>
      </c>
      <c r="C26" s="10">
        <v>0</v>
      </c>
      <c r="D26" s="10">
        <v>0</v>
      </c>
      <c r="E26" s="10" t="s">
        <v>340</v>
      </c>
      <c r="F26" s="10" t="s">
        <v>340</v>
      </c>
    </row>
    <row r="27" spans="1:6" x14ac:dyDescent="0.25">
      <c r="A27" s="8">
        <v>24</v>
      </c>
      <c r="B27" s="4" t="s">
        <v>347</v>
      </c>
      <c r="C27" s="10">
        <v>0</v>
      </c>
      <c r="D27" s="10">
        <v>0</v>
      </c>
      <c r="E27" s="10" t="s">
        <v>340</v>
      </c>
      <c r="F27" s="10" t="s">
        <v>340</v>
      </c>
    </row>
    <row r="28" spans="1:6" x14ac:dyDescent="0.25">
      <c r="A28" s="8">
        <v>25</v>
      </c>
      <c r="B28" s="4" t="s">
        <v>347</v>
      </c>
      <c r="C28" s="10">
        <v>0</v>
      </c>
      <c r="D28" s="10">
        <v>0</v>
      </c>
      <c r="E28" s="10" t="s">
        <v>340</v>
      </c>
      <c r="F28" s="10" t="s">
        <v>340</v>
      </c>
    </row>
    <row r="29" spans="1:6" x14ac:dyDescent="0.25">
      <c r="A29" s="8">
        <v>26</v>
      </c>
      <c r="B29" s="4" t="s">
        <v>347</v>
      </c>
      <c r="C29" s="10">
        <v>0</v>
      </c>
      <c r="D29" s="10">
        <v>0</v>
      </c>
      <c r="E29" s="10" t="s">
        <v>340</v>
      </c>
      <c r="F29" s="10" t="s">
        <v>340</v>
      </c>
    </row>
    <row r="30" spans="1:6" x14ac:dyDescent="0.25">
      <c r="A30" s="8">
        <v>27</v>
      </c>
      <c r="B30" s="4" t="s">
        <v>347</v>
      </c>
      <c r="C30" s="10">
        <v>0</v>
      </c>
      <c r="D30" s="10">
        <v>0</v>
      </c>
      <c r="E30" s="10" t="s">
        <v>340</v>
      </c>
      <c r="F30" s="10" t="s">
        <v>340</v>
      </c>
    </row>
    <row r="31" spans="1:6" x14ac:dyDescent="0.25">
      <c r="A31" s="8">
        <v>28</v>
      </c>
      <c r="B31" s="4" t="s">
        <v>347</v>
      </c>
      <c r="C31" s="10">
        <v>0</v>
      </c>
      <c r="D31" s="10">
        <v>0</v>
      </c>
      <c r="E31" s="10" t="s">
        <v>340</v>
      </c>
      <c r="F31" s="10" t="s">
        <v>340</v>
      </c>
    </row>
    <row r="32" spans="1:6" x14ac:dyDescent="0.25">
      <c r="A32" s="8">
        <v>29</v>
      </c>
      <c r="B32" s="4" t="s">
        <v>347</v>
      </c>
      <c r="C32" s="10">
        <v>0</v>
      </c>
      <c r="D32" s="10">
        <v>0</v>
      </c>
      <c r="E32" s="10" t="s">
        <v>340</v>
      </c>
      <c r="F32" s="10" t="s">
        <v>340</v>
      </c>
    </row>
    <row r="33" spans="1:6" x14ac:dyDescent="0.25">
      <c r="A33" s="8">
        <v>30</v>
      </c>
      <c r="B33" s="4" t="s">
        <v>347</v>
      </c>
      <c r="C33" s="10">
        <v>0</v>
      </c>
      <c r="D33" s="10">
        <v>0</v>
      </c>
      <c r="E33" s="10" t="s">
        <v>340</v>
      </c>
      <c r="F33" s="10" t="s">
        <v>340</v>
      </c>
    </row>
    <row r="34" spans="1:6" x14ac:dyDescent="0.25">
      <c r="A34" s="8">
        <v>31</v>
      </c>
      <c r="B34" s="4" t="s">
        <v>347</v>
      </c>
      <c r="C34" s="10">
        <v>0</v>
      </c>
      <c r="D34" s="10">
        <v>0</v>
      </c>
      <c r="E34" s="10" t="s">
        <v>340</v>
      </c>
      <c r="F34" s="10" t="s">
        <v>340</v>
      </c>
    </row>
    <row r="35" spans="1:6" x14ac:dyDescent="0.25">
      <c r="A35" s="8">
        <v>32</v>
      </c>
      <c r="B35" s="4" t="s">
        <v>347</v>
      </c>
      <c r="C35" s="10">
        <v>0</v>
      </c>
      <c r="D35" s="10">
        <v>0</v>
      </c>
      <c r="E35" s="10" t="s">
        <v>340</v>
      </c>
      <c r="F35" s="10" t="s">
        <v>340</v>
      </c>
    </row>
    <row r="36" spans="1:6" x14ac:dyDescent="0.25">
      <c r="A36" s="8">
        <v>33</v>
      </c>
      <c r="B36" s="4" t="s">
        <v>347</v>
      </c>
      <c r="C36" s="10">
        <v>0</v>
      </c>
      <c r="D36" s="10">
        <v>0</v>
      </c>
      <c r="E36" s="10" t="s">
        <v>340</v>
      </c>
      <c r="F36" s="10" t="s">
        <v>340</v>
      </c>
    </row>
    <row r="37" spans="1:6" x14ac:dyDescent="0.25">
      <c r="A37" s="8">
        <v>34</v>
      </c>
      <c r="B37" s="4" t="s">
        <v>347</v>
      </c>
      <c r="C37" s="10">
        <v>0</v>
      </c>
      <c r="D37" s="10">
        <v>0</v>
      </c>
      <c r="E37" s="10" t="s">
        <v>340</v>
      </c>
      <c r="F37" s="10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</v>
      </c>
      <c r="B4" s="23" t="s">
        <v>330</v>
      </c>
      <c r="C4" s="23" t="s">
        <v>330</v>
      </c>
    </row>
    <row r="5" spans="1:3" x14ac:dyDescent="0.25">
      <c r="A5" s="8">
        <v>2</v>
      </c>
      <c r="B5" s="23" t="s">
        <v>330</v>
      </c>
      <c r="C5" s="23" t="s">
        <v>330</v>
      </c>
    </row>
    <row r="6" spans="1:3" x14ac:dyDescent="0.25">
      <c r="A6" s="8">
        <v>3</v>
      </c>
      <c r="B6" s="23" t="s">
        <v>330</v>
      </c>
      <c r="C6" s="23" t="s">
        <v>330</v>
      </c>
    </row>
    <row r="7" spans="1:3" x14ac:dyDescent="0.25">
      <c r="A7" s="8">
        <v>4</v>
      </c>
      <c r="B7" s="23" t="s">
        <v>330</v>
      </c>
      <c r="C7" s="23" t="s">
        <v>330</v>
      </c>
    </row>
    <row r="8" spans="1:3" x14ac:dyDescent="0.25">
      <c r="A8" s="8">
        <v>5</v>
      </c>
      <c r="B8" s="23" t="s">
        <v>330</v>
      </c>
      <c r="C8" s="23" t="s">
        <v>330</v>
      </c>
    </row>
    <row r="9" spans="1:3" x14ac:dyDescent="0.25">
      <c r="A9" s="8">
        <v>6</v>
      </c>
      <c r="B9" s="23" t="s">
        <v>330</v>
      </c>
      <c r="C9" s="23" t="s">
        <v>330</v>
      </c>
    </row>
    <row r="10" spans="1:3" x14ac:dyDescent="0.25">
      <c r="A10" s="8">
        <v>7</v>
      </c>
      <c r="B10" s="23" t="s">
        <v>330</v>
      </c>
      <c r="C10" s="23" t="s">
        <v>330</v>
      </c>
    </row>
    <row r="11" spans="1:3" x14ac:dyDescent="0.25">
      <c r="A11" s="8">
        <v>8</v>
      </c>
      <c r="B11" s="23" t="s">
        <v>330</v>
      </c>
      <c r="C11" s="23" t="s">
        <v>330</v>
      </c>
    </row>
    <row r="12" spans="1:3" x14ac:dyDescent="0.25">
      <c r="A12" s="8">
        <v>9</v>
      </c>
      <c r="B12" s="23" t="s">
        <v>330</v>
      </c>
      <c r="C12" s="23" t="s">
        <v>330</v>
      </c>
    </row>
    <row r="13" spans="1:3" x14ac:dyDescent="0.25">
      <c r="A13" s="8">
        <v>10</v>
      </c>
      <c r="B13" s="23" t="s">
        <v>330</v>
      </c>
      <c r="C13" s="23" t="s">
        <v>330</v>
      </c>
    </row>
    <row r="14" spans="1:3" x14ac:dyDescent="0.25">
      <c r="A14" s="8">
        <v>11</v>
      </c>
      <c r="B14" s="23" t="s">
        <v>330</v>
      </c>
      <c r="C14" s="23" t="s">
        <v>330</v>
      </c>
    </row>
    <row r="15" spans="1:3" x14ac:dyDescent="0.25">
      <c r="A15" s="8">
        <v>12</v>
      </c>
      <c r="B15" s="23" t="s">
        <v>330</v>
      </c>
      <c r="C15" s="23" t="s">
        <v>330</v>
      </c>
    </row>
    <row r="16" spans="1:3" x14ac:dyDescent="0.25">
      <c r="A16" s="8">
        <v>13</v>
      </c>
      <c r="B16" s="23" t="s">
        <v>330</v>
      </c>
      <c r="C16" s="23" t="s">
        <v>330</v>
      </c>
    </row>
    <row r="17" spans="1:3" x14ac:dyDescent="0.25">
      <c r="A17" s="8">
        <v>14</v>
      </c>
      <c r="B17" s="23" t="s">
        <v>330</v>
      </c>
      <c r="C17" s="23" t="s">
        <v>330</v>
      </c>
    </row>
    <row r="18" spans="1:3" x14ac:dyDescent="0.25">
      <c r="A18" s="8">
        <v>15</v>
      </c>
      <c r="B18" s="23" t="s">
        <v>330</v>
      </c>
      <c r="C18" s="23" t="s">
        <v>330</v>
      </c>
    </row>
    <row r="19" spans="1:3" x14ac:dyDescent="0.25">
      <c r="A19" s="8">
        <v>16</v>
      </c>
      <c r="B19" s="23" t="s">
        <v>330</v>
      </c>
      <c r="C19" s="23" t="s">
        <v>330</v>
      </c>
    </row>
    <row r="20" spans="1:3" x14ac:dyDescent="0.25">
      <c r="A20" s="8">
        <v>17</v>
      </c>
      <c r="B20" s="23" t="s">
        <v>330</v>
      </c>
      <c r="C20" s="23" t="s">
        <v>330</v>
      </c>
    </row>
    <row r="21" spans="1:3" x14ac:dyDescent="0.25">
      <c r="A21" s="8">
        <v>18</v>
      </c>
      <c r="B21" s="23" t="s">
        <v>330</v>
      </c>
      <c r="C21" s="23" t="s">
        <v>330</v>
      </c>
    </row>
    <row r="22" spans="1:3" x14ac:dyDescent="0.25">
      <c r="A22" s="8">
        <v>19</v>
      </c>
      <c r="B22" s="23" t="s">
        <v>330</v>
      </c>
      <c r="C22" s="23" t="s">
        <v>330</v>
      </c>
    </row>
    <row r="23" spans="1:3" x14ac:dyDescent="0.25">
      <c r="A23" s="8">
        <v>20</v>
      </c>
      <c r="B23" s="23" t="s">
        <v>330</v>
      </c>
      <c r="C23" s="23" t="s">
        <v>330</v>
      </c>
    </row>
    <row r="24" spans="1:3" x14ac:dyDescent="0.25">
      <c r="A24" s="8">
        <v>21</v>
      </c>
      <c r="B24" s="23" t="s">
        <v>330</v>
      </c>
      <c r="C24" s="23" t="s">
        <v>330</v>
      </c>
    </row>
    <row r="25" spans="1:3" x14ac:dyDescent="0.25">
      <c r="A25" s="8">
        <v>22</v>
      </c>
      <c r="B25" s="23" t="s">
        <v>330</v>
      </c>
      <c r="C25" s="23" t="s">
        <v>330</v>
      </c>
    </row>
    <row r="26" spans="1:3" x14ac:dyDescent="0.25">
      <c r="A26" s="8">
        <v>23</v>
      </c>
      <c r="B26" s="23" t="s">
        <v>330</v>
      </c>
      <c r="C26" s="23" t="s">
        <v>330</v>
      </c>
    </row>
    <row r="27" spans="1:3" x14ac:dyDescent="0.25">
      <c r="A27" s="8">
        <v>24</v>
      </c>
      <c r="B27" s="23" t="s">
        <v>330</v>
      </c>
      <c r="C27" s="23" t="s">
        <v>330</v>
      </c>
    </row>
    <row r="28" spans="1:3" x14ac:dyDescent="0.25">
      <c r="A28" s="8">
        <v>25</v>
      </c>
      <c r="B28" s="23" t="s">
        <v>330</v>
      </c>
      <c r="C28" s="23" t="s">
        <v>330</v>
      </c>
    </row>
    <row r="29" spans="1:3" x14ac:dyDescent="0.25">
      <c r="A29" s="8">
        <v>26</v>
      </c>
      <c r="B29" s="23" t="s">
        <v>330</v>
      </c>
      <c r="C29" s="23" t="s">
        <v>330</v>
      </c>
    </row>
    <row r="30" spans="1:3" x14ac:dyDescent="0.25">
      <c r="A30" s="8">
        <v>27</v>
      </c>
      <c r="B30" s="23" t="s">
        <v>330</v>
      </c>
      <c r="C30" s="23" t="s">
        <v>330</v>
      </c>
    </row>
    <row r="31" spans="1:3" x14ac:dyDescent="0.25">
      <c r="A31" s="8">
        <v>28</v>
      </c>
      <c r="B31" s="23" t="s">
        <v>330</v>
      </c>
      <c r="C31" s="23" t="s">
        <v>330</v>
      </c>
    </row>
    <row r="32" spans="1:3" x14ac:dyDescent="0.25">
      <c r="A32" s="8">
        <v>29</v>
      </c>
      <c r="B32" s="23" t="s">
        <v>330</v>
      </c>
      <c r="C32" s="23" t="s">
        <v>330</v>
      </c>
    </row>
    <row r="33" spans="1:3" x14ac:dyDescent="0.25">
      <c r="A33" s="8">
        <v>30</v>
      </c>
      <c r="B33" s="23" t="s">
        <v>330</v>
      </c>
      <c r="C33" s="23" t="s">
        <v>330</v>
      </c>
    </row>
    <row r="34" spans="1:3" x14ac:dyDescent="0.25">
      <c r="A34" s="8">
        <v>31</v>
      </c>
      <c r="B34" s="23" t="s">
        <v>330</v>
      </c>
      <c r="C34" s="23" t="s">
        <v>330</v>
      </c>
    </row>
    <row r="35" spans="1:3" x14ac:dyDescent="0.25">
      <c r="A35" s="8">
        <v>32</v>
      </c>
      <c r="B35" s="23" t="s">
        <v>330</v>
      </c>
      <c r="C35" s="23" t="s">
        <v>330</v>
      </c>
    </row>
    <row r="36" spans="1:3" x14ac:dyDescent="0.25">
      <c r="A36" s="8">
        <v>33</v>
      </c>
      <c r="B36" s="23" t="s">
        <v>330</v>
      </c>
      <c r="C36" s="23" t="s">
        <v>330</v>
      </c>
    </row>
    <row r="37" spans="1:3" x14ac:dyDescent="0.25">
      <c r="A37" s="8">
        <v>34</v>
      </c>
      <c r="B37" s="23" t="s">
        <v>330</v>
      </c>
      <c r="C37" s="23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 t="s">
        <v>330</v>
      </c>
      <c r="C4">
        <v>0</v>
      </c>
      <c r="D4">
        <v>0</v>
      </c>
      <c r="E4" s="10" t="s">
        <v>219</v>
      </c>
      <c r="F4" s="10" t="s">
        <v>330</v>
      </c>
    </row>
    <row r="5" spans="1:6" x14ac:dyDescent="0.25">
      <c r="A5">
        <v>2</v>
      </c>
      <c r="B5" s="8" t="s">
        <v>330</v>
      </c>
      <c r="C5">
        <v>0</v>
      </c>
      <c r="D5">
        <v>0</v>
      </c>
      <c r="E5" s="10" t="s">
        <v>219</v>
      </c>
      <c r="F5" s="10" t="s">
        <v>330</v>
      </c>
    </row>
    <row r="6" spans="1:6" x14ac:dyDescent="0.25">
      <c r="A6">
        <v>3</v>
      </c>
      <c r="B6" s="8" t="s">
        <v>330</v>
      </c>
      <c r="C6">
        <v>0</v>
      </c>
      <c r="D6">
        <v>0</v>
      </c>
      <c r="E6" s="10" t="s">
        <v>219</v>
      </c>
      <c r="F6" s="10" t="s">
        <v>330</v>
      </c>
    </row>
    <row r="7" spans="1:6" x14ac:dyDescent="0.25">
      <c r="A7">
        <v>4</v>
      </c>
      <c r="B7" s="15" t="s">
        <v>331</v>
      </c>
      <c r="C7" s="15">
        <v>233.04</v>
      </c>
      <c r="D7">
        <v>220.36</v>
      </c>
      <c r="E7" s="10" t="s">
        <v>219</v>
      </c>
      <c r="F7" s="10" t="s">
        <v>330</v>
      </c>
    </row>
    <row r="8" spans="1:6" x14ac:dyDescent="0.25">
      <c r="A8">
        <v>5</v>
      </c>
      <c r="B8" s="15" t="s">
        <v>331</v>
      </c>
      <c r="C8" s="15">
        <v>435.18</v>
      </c>
      <c r="D8">
        <v>400.37</v>
      </c>
      <c r="E8" s="10" t="s">
        <v>219</v>
      </c>
      <c r="F8" s="10" t="s">
        <v>330</v>
      </c>
    </row>
    <row r="9" spans="1:6" x14ac:dyDescent="0.25">
      <c r="A9">
        <v>6</v>
      </c>
      <c r="B9" s="15" t="s">
        <v>332</v>
      </c>
      <c r="C9" s="15">
        <f>459.56+160.85</f>
        <v>620.41</v>
      </c>
      <c r="D9">
        <f>410.48+147.05</f>
        <v>557.53</v>
      </c>
      <c r="E9" s="10" t="s">
        <v>219</v>
      </c>
      <c r="F9" s="10" t="s">
        <v>330</v>
      </c>
    </row>
    <row r="10" spans="1:6" x14ac:dyDescent="0.25">
      <c r="A10">
        <v>7</v>
      </c>
      <c r="B10" s="15" t="s">
        <v>333</v>
      </c>
      <c r="C10" s="15">
        <f>185.36+1513.1+1021.36+96.41+393.52+826.4+236.12+2632.66</f>
        <v>6904.93</v>
      </c>
      <c r="D10">
        <f>2430.82+1228.34+223.28+2416.29</f>
        <v>6298.73</v>
      </c>
      <c r="E10" s="10" t="s">
        <v>219</v>
      </c>
      <c r="F10" s="10" t="s">
        <v>330</v>
      </c>
    </row>
    <row r="11" spans="1:6" x14ac:dyDescent="0.25">
      <c r="A11">
        <v>8</v>
      </c>
      <c r="B11" s="15" t="s">
        <v>332</v>
      </c>
      <c r="C11" s="15">
        <f>582.6+95.16+310.72</f>
        <v>988.48</v>
      </c>
      <c r="D11" s="8">
        <f>550.9+95.16+293.82</f>
        <v>939.87999999999988</v>
      </c>
      <c r="E11" s="10" t="s">
        <v>219</v>
      </c>
      <c r="F11" s="10" t="s">
        <v>330</v>
      </c>
    </row>
    <row r="12" spans="1:6" x14ac:dyDescent="0.25">
      <c r="A12">
        <v>9</v>
      </c>
      <c r="B12" s="15" t="s">
        <v>331</v>
      </c>
      <c r="C12" s="15">
        <v>236.62</v>
      </c>
      <c r="D12" s="8">
        <v>223.74</v>
      </c>
      <c r="E12" s="10" t="s">
        <v>219</v>
      </c>
      <c r="F12" s="10" t="s">
        <v>330</v>
      </c>
    </row>
    <row r="13" spans="1:6" x14ac:dyDescent="0.25">
      <c r="A13">
        <v>10</v>
      </c>
      <c r="B13" s="15" t="s">
        <v>333</v>
      </c>
      <c r="C13" s="15">
        <f>467.64+1240.67+486.82+2583.08+298.04+1413.24+2694.86</f>
        <v>9184.35</v>
      </c>
      <c r="D13">
        <f>1474.67+2815.71+1181.01+2360.76</f>
        <v>7832.1500000000005</v>
      </c>
      <c r="E13" s="10" t="s">
        <v>219</v>
      </c>
      <c r="F13" s="10" t="s">
        <v>330</v>
      </c>
    </row>
    <row r="14" spans="1:6" x14ac:dyDescent="0.25">
      <c r="A14">
        <v>11</v>
      </c>
      <c r="B14" s="15" t="s">
        <v>330</v>
      </c>
      <c r="C14" s="3">
        <v>0</v>
      </c>
      <c r="D14">
        <v>0</v>
      </c>
      <c r="E14" s="10" t="s">
        <v>219</v>
      </c>
      <c r="F14" s="10" t="s">
        <v>330</v>
      </c>
    </row>
    <row r="15" spans="1:6" x14ac:dyDescent="0.25">
      <c r="A15">
        <v>12</v>
      </c>
      <c r="B15" s="15" t="s">
        <v>334</v>
      </c>
      <c r="C15" s="15">
        <f>3722.01+584.14</f>
        <v>4306.1500000000005</v>
      </c>
      <c r="D15">
        <f>2980.11+483.24</f>
        <v>3463.3500000000004</v>
      </c>
      <c r="E15" s="10" t="s">
        <v>219</v>
      </c>
      <c r="F15" s="10" t="s">
        <v>330</v>
      </c>
    </row>
    <row r="16" spans="1:6" x14ac:dyDescent="0.25">
      <c r="A16">
        <v>13</v>
      </c>
      <c r="B16" s="15" t="s">
        <v>335</v>
      </c>
      <c r="C16" s="15">
        <f>1320.06+1379.47+972.16+2167.73</f>
        <v>5839.42</v>
      </c>
      <c r="D16">
        <f>1065.54+1980.59+1732.63</f>
        <v>4778.76</v>
      </c>
      <c r="E16" s="10" t="s">
        <v>219</v>
      </c>
      <c r="F16" s="10" t="s">
        <v>330</v>
      </c>
    </row>
    <row r="17" spans="1:6" x14ac:dyDescent="0.25">
      <c r="A17">
        <v>14</v>
      </c>
      <c r="B17" s="15" t="s">
        <v>335</v>
      </c>
      <c r="C17" s="15">
        <f>1022.09+1130.92+349.56+1319.4</f>
        <v>3821.9700000000003</v>
      </c>
      <c r="D17" s="8">
        <f>902.8+1315.82+1153.27</f>
        <v>3371.89</v>
      </c>
      <c r="E17" s="10" t="s">
        <v>219</v>
      </c>
      <c r="F17" s="10" t="s">
        <v>330</v>
      </c>
    </row>
    <row r="18" spans="1:6" x14ac:dyDescent="0.25">
      <c r="A18">
        <v>15</v>
      </c>
      <c r="B18" s="15" t="s">
        <v>335</v>
      </c>
      <c r="C18" s="15">
        <f>541.11+1507.89+1123.92+1382.23</f>
        <v>4555.1499999999996</v>
      </c>
      <c r="D18" s="8">
        <f>482.23+2317.94+1202.4</f>
        <v>4002.57</v>
      </c>
      <c r="E18" s="10" t="s">
        <v>219</v>
      </c>
      <c r="F18" s="10" t="s">
        <v>330</v>
      </c>
    </row>
    <row r="19" spans="1:6" x14ac:dyDescent="0.25">
      <c r="A19">
        <v>16</v>
      </c>
      <c r="B19" s="15" t="s">
        <v>333</v>
      </c>
      <c r="C19" s="15">
        <f>1119.47+95.16+1553.62+1456.52+1105.01+1860.47</f>
        <v>7190.2500000000009</v>
      </c>
      <c r="D19" s="8">
        <f>984.6+2758.69+1007.05+1638.22</f>
        <v>6388.56</v>
      </c>
      <c r="E19" s="10" t="s">
        <v>219</v>
      </c>
      <c r="F19" s="10" t="s">
        <v>330</v>
      </c>
    </row>
    <row r="20" spans="1:6" x14ac:dyDescent="0.25">
      <c r="A20">
        <v>17</v>
      </c>
      <c r="B20" s="15" t="s">
        <v>336</v>
      </c>
      <c r="C20" s="15">
        <f>377.25+543.43+1935.97</f>
        <v>2856.65</v>
      </c>
      <c r="D20" s="8">
        <f>296.67+2096.09</f>
        <v>2392.7600000000002</v>
      </c>
      <c r="E20" s="10" t="s">
        <v>219</v>
      </c>
      <c r="F20" s="10" t="s">
        <v>330</v>
      </c>
    </row>
    <row r="21" spans="1:6" x14ac:dyDescent="0.25">
      <c r="A21">
        <v>18</v>
      </c>
      <c r="B21" s="15" t="s">
        <v>333</v>
      </c>
      <c r="C21" s="15">
        <f>278.04+1891.38+1134.84+192.82+1967.62+1298.62+1985.32+1709.86</f>
        <v>10458.500000000002</v>
      </c>
      <c r="D21" s="8">
        <f>2937.3+3063.69+1781.57+1559.63</f>
        <v>9342.1899999999987</v>
      </c>
      <c r="E21" s="10" t="s">
        <v>219</v>
      </c>
      <c r="F21" s="10" t="s">
        <v>330</v>
      </c>
    </row>
    <row r="22" spans="1:6" x14ac:dyDescent="0.25">
      <c r="A22">
        <v>19</v>
      </c>
      <c r="B22" s="15" t="s">
        <v>331</v>
      </c>
      <c r="C22" s="15">
        <v>463.14</v>
      </c>
      <c r="D22">
        <v>421.64</v>
      </c>
      <c r="E22" s="10" t="s">
        <v>219</v>
      </c>
      <c r="F22" s="10" t="s">
        <v>330</v>
      </c>
    </row>
    <row r="23" spans="1:6" x14ac:dyDescent="0.25">
      <c r="A23">
        <v>20</v>
      </c>
      <c r="B23" s="8" t="s">
        <v>330</v>
      </c>
      <c r="C23">
        <v>0</v>
      </c>
      <c r="D23">
        <v>0</v>
      </c>
      <c r="E23" s="10" t="s">
        <v>219</v>
      </c>
      <c r="F23" s="10" t="s">
        <v>330</v>
      </c>
    </row>
    <row r="24" spans="1:6" x14ac:dyDescent="0.25">
      <c r="A24">
        <v>21</v>
      </c>
      <c r="B24" s="8" t="s">
        <v>330</v>
      </c>
      <c r="C24">
        <v>0</v>
      </c>
      <c r="D24">
        <v>0</v>
      </c>
      <c r="E24" s="10" t="s">
        <v>219</v>
      </c>
      <c r="F24" s="10" t="s">
        <v>330</v>
      </c>
    </row>
    <row r="25" spans="1:6" x14ac:dyDescent="0.25">
      <c r="A25">
        <v>22</v>
      </c>
      <c r="B25" s="8" t="s">
        <v>330</v>
      </c>
      <c r="C25">
        <v>0</v>
      </c>
      <c r="D25">
        <v>0</v>
      </c>
      <c r="E25" s="10" t="s">
        <v>219</v>
      </c>
      <c r="F25" s="10" t="s">
        <v>330</v>
      </c>
    </row>
    <row r="26" spans="1:6" x14ac:dyDescent="0.25">
      <c r="A26">
        <v>23</v>
      </c>
      <c r="B26" s="8" t="s">
        <v>330</v>
      </c>
      <c r="C26">
        <v>0</v>
      </c>
      <c r="D26">
        <v>0</v>
      </c>
      <c r="E26" s="10" t="s">
        <v>219</v>
      </c>
      <c r="F26" s="10" t="s">
        <v>330</v>
      </c>
    </row>
    <row r="27" spans="1:6" x14ac:dyDescent="0.25">
      <c r="A27">
        <v>24</v>
      </c>
      <c r="B27" s="8" t="s">
        <v>330</v>
      </c>
      <c r="C27">
        <v>0</v>
      </c>
      <c r="D27">
        <v>0</v>
      </c>
      <c r="E27" s="10" t="s">
        <v>219</v>
      </c>
      <c r="F27" s="10" t="s">
        <v>330</v>
      </c>
    </row>
    <row r="28" spans="1:6" x14ac:dyDescent="0.25">
      <c r="A28">
        <v>25</v>
      </c>
      <c r="B28" s="8" t="s">
        <v>330</v>
      </c>
      <c r="C28">
        <v>0</v>
      </c>
      <c r="D28">
        <v>0</v>
      </c>
      <c r="E28" s="10" t="s">
        <v>219</v>
      </c>
      <c r="F28" s="10" t="s">
        <v>330</v>
      </c>
    </row>
    <row r="29" spans="1:6" x14ac:dyDescent="0.25">
      <c r="A29">
        <v>26</v>
      </c>
      <c r="B29" s="8" t="s">
        <v>330</v>
      </c>
      <c r="C29">
        <v>0</v>
      </c>
      <c r="D29">
        <v>0</v>
      </c>
      <c r="E29" s="10" t="s">
        <v>219</v>
      </c>
      <c r="F29" s="10" t="s">
        <v>330</v>
      </c>
    </row>
    <row r="30" spans="1:6" x14ac:dyDescent="0.25">
      <c r="A30">
        <v>27</v>
      </c>
      <c r="B30" s="8" t="s">
        <v>330</v>
      </c>
      <c r="C30">
        <v>0</v>
      </c>
      <c r="D30">
        <v>0</v>
      </c>
      <c r="E30" s="10" t="s">
        <v>219</v>
      </c>
      <c r="F30" s="10" t="s">
        <v>330</v>
      </c>
    </row>
    <row r="31" spans="1:6" x14ac:dyDescent="0.25">
      <c r="A31">
        <v>28</v>
      </c>
      <c r="B31" s="8" t="s">
        <v>330</v>
      </c>
      <c r="C31">
        <v>0</v>
      </c>
      <c r="D31">
        <v>0</v>
      </c>
      <c r="E31" s="10" t="s">
        <v>219</v>
      </c>
      <c r="F31" s="10" t="s">
        <v>330</v>
      </c>
    </row>
    <row r="32" spans="1:6" x14ac:dyDescent="0.25">
      <c r="A32">
        <v>29</v>
      </c>
      <c r="B32" s="8" t="s">
        <v>330</v>
      </c>
      <c r="C32">
        <v>0</v>
      </c>
      <c r="D32">
        <v>0</v>
      </c>
      <c r="E32" s="10" t="s">
        <v>219</v>
      </c>
      <c r="F32" s="10" t="s">
        <v>330</v>
      </c>
    </row>
    <row r="33" spans="1:6" x14ac:dyDescent="0.25">
      <c r="A33">
        <v>30</v>
      </c>
      <c r="B33" s="8" t="s">
        <v>330</v>
      </c>
      <c r="C33">
        <v>0</v>
      </c>
      <c r="D33">
        <v>0</v>
      </c>
      <c r="E33" s="10" t="s">
        <v>219</v>
      </c>
      <c r="F33" s="10" t="s">
        <v>330</v>
      </c>
    </row>
    <row r="34" spans="1:6" x14ac:dyDescent="0.25">
      <c r="A34">
        <v>31</v>
      </c>
      <c r="B34" s="8" t="s">
        <v>330</v>
      </c>
      <c r="C34">
        <v>0</v>
      </c>
      <c r="D34">
        <v>0</v>
      </c>
      <c r="E34" s="10" t="s">
        <v>219</v>
      </c>
      <c r="F34" s="10" t="s">
        <v>330</v>
      </c>
    </row>
    <row r="35" spans="1:6" x14ac:dyDescent="0.25">
      <c r="A35">
        <v>32</v>
      </c>
      <c r="B35" s="8" t="s">
        <v>330</v>
      </c>
      <c r="C35">
        <v>0</v>
      </c>
      <c r="D35">
        <v>0</v>
      </c>
      <c r="E35" s="10" t="s">
        <v>219</v>
      </c>
      <c r="F35" s="10" t="s">
        <v>330</v>
      </c>
    </row>
    <row r="36" spans="1:6" x14ac:dyDescent="0.25">
      <c r="A36">
        <v>33</v>
      </c>
      <c r="B36" s="8" t="s">
        <v>330</v>
      </c>
      <c r="C36">
        <v>0</v>
      </c>
      <c r="D36">
        <v>0</v>
      </c>
      <c r="E36" s="10" t="s">
        <v>219</v>
      </c>
      <c r="F36" s="10" t="s">
        <v>330</v>
      </c>
    </row>
    <row r="37" spans="1:6" x14ac:dyDescent="0.25">
      <c r="A37">
        <v>34</v>
      </c>
      <c r="B37" s="8" t="s">
        <v>330</v>
      </c>
      <c r="C37">
        <v>0</v>
      </c>
      <c r="D37">
        <v>0</v>
      </c>
      <c r="E37" s="10" t="s">
        <v>219</v>
      </c>
      <c r="F37" s="10" t="s">
        <v>330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0" t="s">
        <v>337</v>
      </c>
      <c r="C4" s="10" t="s">
        <v>330</v>
      </c>
    </row>
    <row r="5" spans="1:3" x14ac:dyDescent="0.25">
      <c r="A5">
        <v>2</v>
      </c>
      <c r="B5" s="10" t="s">
        <v>337</v>
      </c>
      <c r="C5" s="10" t="s">
        <v>330</v>
      </c>
    </row>
    <row r="6" spans="1:3" x14ac:dyDescent="0.25">
      <c r="A6">
        <v>3</v>
      </c>
      <c r="B6" s="10" t="s">
        <v>337</v>
      </c>
      <c r="C6" s="10" t="s">
        <v>330</v>
      </c>
    </row>
    <row r="7" spans="1:3" x14ac:dyDescent="0.25">
      <c r="A7">
        <v>4</v>
      </c>
      <c r="B7" s="10" t="s">
        <v>337</v>
      </c>
      <c r="C7" s="10" t="s">
        <v>330</v>
      </c>
    </row>
    <row r="8" spans="1:3" x14ac:dyDescent="0.25">
      <c r="A8">
        <v>5</v>
      </c>
      <c r="B8" s="10" t="s">
        <v>337</v>
      </c>
      <c r="C8" s="10" t="s">
        <v>330</v>
      </c>
    </row>
    <row r="9" spans="1:3" x14ac:dyDescent="0.25">
      <c r="A9">
        <v>6</v>
      </c>
      <c r="B9" s="10" t="s">
        <v>337</v>
      </c>
      <c r="C9" s="10" t="s">
        <v>330</v>
      </c>
    </row>
    <row r="10" spans="1:3" x14ac:dyDescent="0.25">
      <c r="A10">
        <v>7</v>
      </c>
      <c r="B10" s="10" t="s">
        <v>337</v>
      </c>
      <c r="C10" s="10" t="s">
        <v>330</v>
      </c>
    </row>
    <row r="11" spans="1:3" x14ac:dyDescent="0.25">
      <c r="A11">
        <v>8</v>
      </c>
      <c r="B11" s="10" t="s">
        <v>337</v>
      </c>
      <c r="C11" s="10" t="s">
        <v>330</v>
      </c>
    </row>
    <row r="12" spans="1:3" x14ac:dyDescent="0.25">
      <c r="A12">
        <v>9</v>
      </c>
      <c r="B12" s="10" t="s">
        <v>337</v>
      </c>
      <c r="C12" s="10" t="s">
        <v>330</v>
      </c>
    </row>
    <row r="13" spans="1:3" x14ac:dyDescent="0.25">
      <c r="A13">
        <v>10</v>
      </c>
      <c r="B13" s="10" t="s">
        <v>337</v>
      </c>
      <c r="C13" s="10" t="s">
        <v>330</v>
      </c>
    </row>
    <row r="14" spans="1:3" x14ac:dyDescent="0.25">
      <c r="A14">
        <v>11</v>
      </c>
      <c r="B14" s="10" t="s">
        <v>337</v>
      </c>
      <c r="C14" s="10" t="s">
        <v>330</v>
      </c>
    </row>
    <row r="15" spans="1:3" x14ac:dyDescent="0.25">
      <c r="A15">
        <v>12</v>
      </c>
      <c r="B15" s="10" t="s">
        <v>337</v>
      </c>
      <c r="C15" s="10" t="s">
        <v>330</v>
      </c>
    </row>
    <row r="16" spans="1:3" x14ac:dyDescent="0.25">
      <c r="A16">
        <v>13</v>
      </c>
      <c r="B16" s="10" t="s">
        <v>337</v>
      </c>
      <c r="C16" s="10" t="s">
        <v>330</v>
      </c>
    </row>
    <row r="17" spans="1:3" x14ac:dyDescent="0.25">
      <c r="A17">
        <v>14</v>
      </c>
      <c r="B17" s="10" t="s">
        <v>337</v>
      </c>
      <c r="C17" s="10" t="s">
        <v>330</v>
      </c>
    </row>
    <row r="18" spans="1:3" x14ac:dyDescent="0.25">
      <c r="A18">
        <v>15</v>
      </c>
      <c r="B18" s="10" t="s">
        <v>337</v>
      </c>
      <c r="C18" s="10" t="s">
        <v>330</v>
      </c>
    </row>
    <row r="19" spans="1:3" x14ac:dyDescent="0.25">
      <c r="A19">
        <v>16</v>
      </c>
      <c r="B19" s="10" t="s">
        <v>337</v>
      </c>
      <c r="C19" s="10" t="s">
        <v>330</v>
      </c>
    </row>
    <row r="20" spans="1:3" x14ac:dyDescent="0.25">
      <c r="A20">
        <v>17</v>
      </c>
      <c r="B20" s="10" t="s">
        <v>337</v>
      </c>
      <c r="C20" s="10" t="s">
        <v>330</v>
      </c>
    </row>
    <row r="21" spans="1:3" x14ac:dyDescent="0.25">
      <c r="A21">
        <v>18</v>
      </c>
      <c r="B21" s="10" t="s">
        <v>337</v>
      </c>
      <c r="C21" s="10" t="s">
        <v>330</v>
      </c>
    </row>
    <row r="22" spans="1:3" x14ac:dyDescent="0.25">
      <c r="A22">
        <v>19</v>
      </c>
      <c r="B22" s="10" t="s">
        <v>337</v>
      </c>
      <c r="C22" s="10" t="s">
        <v>330</v>
      </c>
    </row>
    <row r="23" spans="1:3" x14ac:dyDescent="0.25">
      <c r="A23">
        <v>20</v>
      </c>
      <c r="B23" s="10" t="s">
        <v>337</v>
      </c>
      <c r="C23" s="10" t="s">
        <v>330</v>
      </c>
    </row>
    <row r="24" spans="1:3" x14ac:dyDescent="0.25">
      <c r="A24">
        <v>21</v>
      </c>
      <c r="B24" s="10" t="s">
        <v>337</v>
      </c>
      <c r="C24" s="10" t="s">
        <v>330</v>
      </c>
    </row>
    <row r="25" spans="1:3" x14ac:dyDescent="0.25">
      <c r="A25">
        <v>22</v>
      </c>
      <c r="B25" s="10" t="s">
        <v>337</v>
      </c>
      <c r="C25" s="10" t="s">
        <v>330</v>
      </c>
    </row>
    <row r="26" spans="1:3" x14ac:dyDescent="0.25">
      <c r="A26">
        <v>23</v>
      </c>
      <c r="B26" s="10" t="s">
        <v>337</v>
      </c>
      <c r="C26" s="10" t="s">
        <v>330</v>
      </c>
    </row>
    <row r="27" spans="1:3" x14ac:dyDescent="0.25">
      <c r="A27">
        <v>24</v>
      </c>
      <c r="B27" s="10" t="s">
        <v>337</v>
      </c>
      <c r="C27" s="10" t="s">
        <v>330</v>
      </c>
    </row>
    <row r="28" spans="1:3" x14ac:dyDescent="0.25">
      <c r="A28">
        <v>25</v>
      </c>
      <c r="B28" s="10" t="s">
        <v>337</v>
      </c>
      <c r="C28" s="10" t="s">
        <v>330</v>
      </c>
    </row>
    <row r="29" spans="1:3" x14ac:dyDescent="0.25">
      <c r="A29">
        <v>26</v>
      </c>
      <c r="B29" s="10" t="s">
        <v>337</v>
      </c>
      <c r="C29" s="10" t="s">
        <v>330</v>
      </c>
    </row>
    <row r="30" spans="1:3" x14ac:dyDescent="0.25">
      <c r="A30">
        <v>27</v>
      </c>
      <c r="B30" s="10" t="s">
        <v>337</v>
      </c>
      <c r="C30" s="10" t="s">
        <v>330</v>
      </c>
    </row>
    <row r="31" spans="1:3" x14ac:dyDescent="0.25">
      <c r="A31">
        <v>28</v>
      </c>
      <c r="B31" s="10" t="s">
        <v>337</v>
      </c>
      <c r="C31" s="10" t="s">
        <v>330</v>
      </c>
    </row>
    <row r="32" spans="1:3" x14ac:dyDescent="0.25">
      <c r="A32">
        <v>29</v>
      </c>
      <c r="B32" s="10" t="s">
        <v>337</v>
      </c>
      <c r="C32" s="10" t="s">
        <v>330</v>
      </c>
    </row>
    <row r="33" spans="1:3" x14ac:dyDescent="0.25">
      <c r="A33">
        <v>30</v>
      </c>
      <c r="B33" s="10" t="s">
        <v>337</v>
      </c>
      <c r="C33" s="10" t="s">
        <v>330</v>
      </c>
    </row>
    <row r="34" spans="1:3" x14ac:dyDescent="0.25">
      <c r="A34">
        <v>31</v>
      </c>
      <c r="B34" s="10" t="s">
        <v>337</v>
      </c>
      <c r="C34" s="10" t="s">
        <v>330</v>
      </c>
    </row>
    <row r="35" spans="1:3" x14ac:dyDescent="0.25">
      <c r="A35">
        <v>32</v>
      </c>
      <c r="B35" s="10" t="s">
        <v>337</v>
      </c>
      <c r="C35" s="10" t="s">
        <v>330</v>
      </c>
    </row>
    <row r="36" spans="1:3" x14ac:dyDescent="0.25">
      <c r="A36">
        <v>33</v>
      </c>
      <c r="B36" s="10" t="s">
        <v>337</v>
      </c>
      <c r="C36" s="10" t="s">
        <v>330</v>
      </c>
    </row>
    <row r="37" spans="1:3" x14ac:dyDescent="0.25">
      <c r="A37">
        <v>34</v>
      </c>
      <c r="B37" s="10" t="s">
        <v>337</v>
      </c>
      <c r="C37" s="10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0" t="s">
        <v>338</v>
      </c>
      <c r="C4" s="16">
        <v>16537.63</v>
      </c>
      <c r="D4" s="17">
        <v>12821.896666666667</v>
      </c>
      <c r="E4" s="10" t="s">
        <v>219</v>
      </c>
      <c r="F4" s="10" t="s">
        <v>339</v>
      </c>
    </row>
    <row r="5" spans="1:6" x14ac:dyDescent="0.25">
      <c r="A5">
        <v>2</v>
      </c>
      <c r="B5" s="10" t="s">
        <v>338</v>
      </c>
      <c r="C5" s="16">
        <v>8217.66</v>
      </c>
      <c r="D5" s="17">
        <v>6599.2016666666668</v>
      </c>
      <c r="E5" s="10" t="s">
        <v>219</v>
      </c>
      <c r="F5" s="10" t="s">
        <v>339</v>
      </c>
    </row>
    <row r="6" spans="1:6" x14ac:dyDescent="0.25">
      <c r="A6">
        <v>3</v>
      </c>
      <c r="B6" s="10" t="s">
        <v>338</v>
      </c>
      <c r="C6" s="18">
        <v>6869.7</v>
      </c>
      <c r="D6" s="18">
        <v>5231.5249999999996</v>
      </c>
      <c r="E6" s="10" t="s">
        <v>219</v>
      </c>
      <c r="F6" s="10" t="s">
        <v>339</v>
      </c>
    </row>
    <row r="7" spans="1:6" x14ac:dyDescent="0.25">
      <c r="A7">
        <v>4</v>
      </c>
      <c r="B7" s="10" t="s">
        <v>338</v>
      </c>
      <c r="C7" s="18">
        <v>4078.26</v>
      </c>
      <c r="D7" s="18">
        <v>3596.4133333333339</v>
      </c>
      <c r="E7" s="10" t="s">
        <v>219</v>
      </c>
      <c r="F7" s="10" t="s">
        <v>339</v>
      </c>
    </row>
    <row r="8" spans="1:6" x14ac:dyDescent="0.25">
      <c r="A8">
        <v>5</v>
      </c>
      <c r="B8" s="10" t="s">
        <v>338</v>
      </c>
      <c r="C8" s="18">
        <v>5340.76</v>
      </c>
      <c r="D8" s="18">
        <v>4633.6866666666665</v>
      </c>
      <c r="E8" s="10" t="s">
        <v>219</v>
      </c>
      <c r="F8" s="10" t="s">
        <v>339</v>
      </c>
    </row>
    <row r="9" spans="1:6" x14ac:dyDescent="0.25">
      <c r="A9">
        <v>6</v>
      </c>
      <c r="B9" s="10" t="s">
        <v>338</v>
      </c>
      <c r="C9" s="18">
        <v>6893.46</v>
      </c>
      <c r="D9" s="18">
        <v>5722.8133333333335</v>
      </c>
      <c r="E9" s="10" t="s">
        <v>219</v>
      </c>
      <c r="F9" s="10" t="s">
        <v>339</v>
      </c>
    </row>
    <row r="10" spans="1:6" x14ac:dyDescent="0.25">
      <c r="A10">
        <v>7</v>
      </c>
      <c r="B10" s="10" t="s">
        <v>338</v>
      </c>
      <c r="C10" s="18">
        <v>4132.01</v>
      </c>
      <c r="D10" s="18">
        <v>3587.0533333333333</v>
      </c>
      <c r="E10" s="10" t="s">
        <v>219</v>
      </c>
      <c r="F10" s="10" t="s">
        <v>339</v>
      </c>
    </row>
    <row r="11" spans="1:6" x14ac:dyDescent="0.25">
      <c r="A11">
        <v>8</v>
      </c>
      <c r="B11" s="10" t="s">
        <v>338</v>
      </c>
      <c r="C11" s="18">
        <v>4078.26</v>
      </c>
      <c r="D11" s="18">
        <v>3595.3716666666669</v>
      </c>
      <c r="E11" s="10" t="s">
        <v>219</v>
      </c>
      <c r="F11" s="10" t="s">
        <v>339</v>
      </c>
    </row>
    <row r="12" spans="1:6" x14ac:dyDescent="0.25">
      <c r="A12">
        <v>9</v>
      </c>
      <c r="B12" s="10" t="s">
        <v>338</v>
      </c>
      <c r="C12" s="18">
        <v>4140.76</v>
      </c>
      <c r="D12" s="18">
        <v>3649.6033333333335</v>
      </c>
      <c r="E12" s="10" t="s">
        <v>219</v>
      </c>
      <c r="F12" s="10" t="s">
        <v>339</v>
      </c>
    </row>
    <row r="13" spans="1:6" x14ac:dyDescent="0.25">
      <c r="A13">
        <v>10</v>
      </c>
      <c r="B13" s="10" t="s">
        <v>338</v>
      </c>
      <c r="C13" s="18">
        <v>5215.84</v>
      </c>
      <c r="D13" s="18">
        <v>4400.4083333333338</v>
      </c>
      <c r="E13" s="10" t="s">
        <v>219</v>
      </c>
      <c r="F13" s="10" t="s">
        <v>339</v>
      </c>
    </row>
    <row r="14" spans="1:6" x14ac:dyDescent="0.25">
      <c r="A14">
        <v>11</v>
      </c>
      <c r="B14" s="10" t="s">
        <v>338</v>
      </c>
      <c r="C14" s="18">
        <v>7132.48</v>
      </c>
      <c r="D14" s="18">
        <v>5807.4249999999993</v>
      </c>
      <c r="E14" s="10" t="s">
        <v>219</v>
      </c>
      <c r="F14" s="10" t="s">
        <v>339</v>
      </c>
    </row>
    <row r="15" spans="1:6" x14ac:dyDescent="0.25">
      <c r="A15">
        <v>12</v>
      </c>
      <c r="B15" s="10" t="s">
        <v>338</v>
      </c>
      <c r="C15" s="18">
        <v>5215.84</v>
      </c>
      <c r="D15" s="18">
        <v>4458.4933333333338</v>
      </c>
      <c r="E15" s="10" t="s">
        <v>219</v>
      </c>
      <c r="F15" s="10" t="s">
        <v>339</v>
      </c>
    </row>
    <row r="16" spans="1:6" x14ac:dyDescent="0.25">
      <c r="A16">
        <v>13</v>
      </c>
      <c r="B16" s="10" t="s">
        <v>338</v>
      </c>
      <c r="C16" s="18">
        <v>5670.96</v>
      </c>
      <c r="D16" s="18">
        <v>4718.626666666667</v>
      </c>
      <c r="E16" s="10" t="s">
        <v>219</v>
      </c>
      <c r="F16" s="10" t="s">
        <v>339</v>
      </c>
    </row>
    <row r="17" spans="1:6" x14ac:dyDescent="0.25">
      <c r="A17">
        <v>14</v>
      </c>
      <c r="B17" s="10" t="s">
        <v>338</v>
      </c>
      <c r="C17" s="18">
        <v>4078.26</v>
      </c>
      <c r="D17" s="18">
        <v>3559.0716666666667</v>
      </c>
      <c r="E17" s="10" t="s">
        <v>219</v>
      </c>
      <c r="F17" s="10" t="s">
        <v>339</v>
      </c>
    </row>
    <row r="18" spans="1:6" x14ac:dyDescent="0.25">
      <c r="A18">
        <v>15</v>
      </c>
      <c r="B18" s="10" t="s">
        <v>338</v>
      </c>
      <c r="C18" s="18">
        <v>4140.76</v>
      </c>
      <c r="D18" s="18">
        <v>3606.04</v>
      </c>
      <c r="E18" s="10" t="s">
        <v>219</v>
      </c>
      <c r="F18" s="10" t="s">
        <v>339</v>
      </c>
    </row>
    <row r="19" spans="1:6" x14ac:dyDescent="0.25">
      <c r="A19">
        <v>16</v>
      </c>
      <c r="B19" s="10" t="s">
        <v>338</v>
      </c>
      <c r="C19" s="18">
        <v>4078.26</v>
      </c>
      <c r="D19" s="18">
        <v>3544.1750000000002</v>
      </c>
      <c r="E19" s="10" t="s">
        <v>219</v>
      </c>
      <c r="F19" s="10" t="s">
        <v>339</v>
      </c>
    </row>
    <row r="20" spans="1:6" x14ac:dyDescent="0.25">
      <c r="A20">
        <v>17</v>
      </c>
      <c r="B20" s="10" t="s">
        <v>338</v>
      </c>
      <c r="C20" s="18">
        <v>7132.48</v>
      </c>
      <c r="D20" s="18">
        <v>5801.288333333333</v>
      </c>
      <c r="E20" s="10" t="s">
        <v>219</v>
      </c>
      <c r="F20" s="10" t="s">
        <v>339</v>
      </c>
    </row>
    <row r="21" spans="1:6" x14ac:dyDescent="0.25">
      <c r="A21">
        <v>18</v>
      </c>
      <c r="B21" s="10" t="s">
        <v>338</v>
      </c>
      <c r="C21" s="18">
        <v>4132.01</v>
      </c>
      <c r="D21" s="18">
        <v>3581.0816666666669</v>
      </c>
      <c r="E21" s="10" t="s">
        <v>219</v>
      </c>
      <c r="F21" s="10" t="s">
        <v>339</v>
      </c>
    </row>
    <row r="22" spans="1:6" x14ac:dyDescent="0.25">
      <c r="A22">
        <v>19</v>
      </c>
      <c r="B22" s="10" t="s">
        <v>338</v>
      </c>
      <c r="C22" s="18">
        <v>5684.04</v>
      </c>
      <c r="D22" s="18">
        <v>4883.59</v>
      </c>
      <c r="E22" s="10" t="s">
        <v>219</v>
      </c>
      <c r="F22" s="10" t="s">
        <v>339</v>
      </c>
    </row>
    <row r="23" spans="1:6" x14ac:dyDescent="0.25">
      <c r="A23">
        <v>20</v>
      </c>
      <c r="B23" s="10" t="s">
        <v>338</v>
      </c>
      <c r="C23" s="18">
        <v>5745.76</v>
      </c>
      <c r="D23" s="18">
        <v>4954.8733333333339</v>
      </c>
      <c r="E23" s="10" t="s">
        <v>219</v>
      </c>
      <c r="F23" s="10" t="s">
        <v>339</v>
      </c>
    </row>
    <row r="24" spans="1:6" x14ac:dyDescent="0.25">
      <c r="A24">
        <v>21</v>
      </c>
      <c r="B24" s="10" t="s">
        <v>338</v>
      </c>
      <c r="C24" s="18">
        <v>6869.7</v>
      </c>
      <c r="D24" s="18">
        <v>5712.1383333333333</v>
      </c>
      <c r="E24" s="10" t="s">
        <v>219</v>
      </c>
      <c r="F24" s="10" t="s">
        <v>339</v>
      </c>
    </row>
    <row r="25" spans="1:6" x14ac:dyDescent="0.25">
      <c r="A25">
        <v>22</v>
      </c>
      <c r="B25" s="10" t="s">
        <v>338</v>
      </c>
      <c r="C25" s="18">
        <v>7060.82</v>
      </c>
      <c r="D25" s="18">
        <v>5438.58</v>
      </c>
      <c r="E25" s="10" t="s">
        <v>219</v>
      </c>
      <c r="F25" s="10" t="s">
        <v>339</v>
      </c>
    </row>
    <row r="26" spans="1:6" x14ac:dyDescent="0.25">
      <c r="A26">
        <v>23</v>
      </c>
      <c r="B26" s="10" t="s">
        <v>338</v>
      </c>
      <c r="C26" s="18">
        <v>8778.8700000000008</v>
      </c>
      <c r="D26" s="18">
        <v>6949.9850000000006</v>
      </c>
      <c r="E26" s="10" t="s">
        <v>219</v>
      </c>
      <c r="F26" s="10" t="s">
        <v>339</v>
      </c>
    </row>
    <row r="27" spans="1:6" x14ac:dyDescent="0.25">
      <c r="A27">
        <v>24</v>
      </c>
      <c r="B27" s="10" t="s">
        <v>338</v>
      </c>
      <c r="C27" s="18">
        <v>6870.8</v>
      </c>
      <c r="D27" s="18">
        <v>5712.878333333334</v>
      </c>
      <c r="E27" s="10" t="s">
        <v>219</v>
      </c>
      <c r="F27" s="10" t="s">
        <v>339</v>
      </c>
    </row>
    <row r="28" spans="1:6" x14ac:dyDescent="0.25">
      <c r="A28">
        <v>25</v>
      </c>
      <c r="B28" s="10" t="s">
        <v>338</v>
      </c>
      <c r="C28" s="18">
        <v>4132.01</v>
      </c>
      <c r="D28" s="18">
        <v>3642.7650000000003</v>
      </c>
      <c r="E28" s="10" t="s">
        <v>219</v>
      </c>
      <c r="F28" s="10" t="s">
        <v>339</v>
      </c>
    </row>
    <row r="29" spans="1:6" x14ac:dyDescent="0.25">
      <c r="A29">
        <v>26</v>
      </c>
      <c r="B29" s="10" t="s">
        <v>338</v>
      </c>
      <c r="C29" s="18">
        <v>5352.7</v>
      </c>
      <c r="D29" s="18">
        <v>4643.0733333333328</v>
      </c>
      <c r="E29" s="10" t="s">
        <v>219</v>
      </c>
      <c r="F29" s="10" t="s">
        <v>339</v>
      </c>
    </row>
    <row r="30" spans="1:6" x14ac:dyDescent="0.25">
      <c r="A30">
        <v>27</v>
      </c>
      <c r="B30" s="10" t="s">
        <v>338</v>
      </c>
      <c r="C30" s="18">
        <v>7783.7</v>
      </c>
      <c r="D30" s="18">
        <v>6370.1066666666666</v>
      </c>
      <c r="E30" s="10" t="s">
        <v>219</v>
      </c>
      <c r="F30" s="10" t="s">
        <v>339</v>
      </c>
    </row>
    <row r="31" spans="1:6" x14ac:dyDescent="0.25">
      <c r="A31">
        <v>28</v>
      </c>
      <c r="B31" s="10" t="s">
        <v>338</v>
      </c>
      <c r="C31" s="18">
        <v>5400.35</v>
      </c>
      <c r="D31" s="18">
        <v>4682.085</v>
      </c>
      <c r="E31" s="10" t="s">
        <v>219</v>
      </c>
      <c r="F31" s="10" t="s">
        <v>339</v>
      </c>
    </row>
    <row r="32" spans="1:6" x14ac:dyDescent="0.25">
      <c r="A32">
        <v>29</v>
      </c>
      <c r="B32" s="10" t="s">
        <v>338</v>
      </c>
      <c r="C32" s="18">
        <v>4140.76</v>
      </c>
      <c r="D32" s="18">
        <v>3541.8933333333334</v>
      </c>
      <c r="E32" s="10" t="s">
        <v>219</v>
      </c>
      <c r="F32" s="10" t="s">
        <v>339</v>
      </c>
    </row>
    <row r="33" spans="1:6" x14ac:dyDescent="0.25">
      <c r="A33">
        <v>30</v>
      </c>
      <c r="B33" s="10" t="s">
        <v>338</v>
      </c>
      <c r="C33" s="18">
        <v>5340.76</v>
      </c>
      <c r="D33" s="18">
        <v>4504.47</v>
      </c>
      <c r="E33" s="10" t="s">
        <v>219</v>
      </c>
      <c r="F33" s="10" t="s">
        <v>339</v>
      </c>
    </row>
    <row r="34" spans="1:6" x14ac:dyDescent="0.25">
      <c r="A34">
        <v>31</v>
      </c>
      <c r="B34" s="10" t="s">
        <v>338</v>
      </c>
      <c r="C34" s="18">
        <v>4074.97</v>
      </c>
      <c r="D34" s="18">
        <v>3597.5516666666663</v>
      </c>
      <c r="E34" s="10" t="s">
        <v>219</v>
      </c>
      <c r="F34" s="10" t="s">
        <v>339</v>
      </c>
    </row>
    <row r="35" spans="1:6" x14ac:dyDescent="0.25">
      <c r="A35">
        <v>32</v>
      </c>
      <c r="B35" s="10" t="s">
        <v>338</v>
      </c>
      <c r="C35" s="18">
        <v>10267.23</v>
      </c>
      <c r="D35" s="18">
        <v>7974.2316666666666</v>
      </c>
      <c r="E35" s="10" t="s">
        <v>219</v>
      </c>
      <c r="F35" s="10" t="s">
        <v>339</v>
      </c>
    </row>
    <row r="36" spans="1:6" x14ac:dyDescent="0.25">
      <c r="A36">
        <v>33</v>
      </c>
      <c r="B36" s="10" t="s">
        <v>338</v>
      </c>
      <c r="C36" s="18">
        <v>5340.76</v>
      </c>
      <c r="D36" s="18">
        <v>4508.6983333333337</v>
      </c>
      <c r="E36" s="10" t="s">
        <v>219</v>
      </c>
      <c r="F36" s="10" t="s">
        <v>339</v>
      </c>
    </row>
    <row r="37" spans="1:6" x14ac:dyDescent="0.25">
      <c r="A37">
        <v>34</v>
      </c>
      <c r="B37" s="10" t="s">
        <v>338</v>
      </c>
      <c r="C37" s="19">
        <v>10366.299999999999</v>
      </c>
      <c r="D37" s="19">
        <v>9379.5749999999989</v>
      </c>
      <c r="E37" s="10" t="s">
        <v>219</v>
      </c>
      <c r="F37" s="10" t="s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330</v>
      </c>
      <c r="C4" s="10">
        <v>0</v>
      </c>
      <c r="D4" s="10">
        <v>0</v>
      </c>
      <c r="E4" s="10" t="s">
        <v>330</v>
      </c>
      <c r="F4" s="10" t="s">
        <v>330</v>
      </c>
    </row>
    <row r="5" spans="1:6" x14ac:dyDescent="0.25">
      <c r="A5">
        <v>2</v>
      </c>
      <c r="B5" s="4" t="s">
        <v>330</v>
      </c>
      <c r="C5" s="10">
        <v>0</v>
      </c>
      <c r="D5" s="10">
        <v>0</v>
      </c>
      <c r="E5" s="10" t="s">
        <v>330</v>
      </c>
      <c r="F5" s="10" t="s">
        <v>330</v>
      </c>
    </row>
    <row r="6" spans="1:6" x14ac:dyDescent="0.25">
      <c r="A6">
        <v>3</v>
      </c>
      <c r="B6" s="4" t="s">
        <v>330</v>
      </c>
      <c r="C6" s="10">
        <v>0</v>
      </c>
      <c r="D6" s="10">
        <v>0</v>
      </c>
      <c r="E6" s="10" t="s">
        <v>330</v>
      </c>
      <c r="F6" s="10" t="s">
        <v>330</v>
      </c>
    </row>
    <row r="7" spans="1:6" x14ac:dyDescent="0.25">
      <c r="A7">
        <v>4</v>
      </c>
      <c r="B7" s="4" t="s">
        <v>330</v>
      </c>
      <c r="C7" s="10">
        <v>0</v>
      </c>
      <c r="D7" s="10">
        <v>0</v>
      </c>
      <c r="E7" s="10" t="s">
        <v>330</v>
      </c>
      <c r="F7" s="10" t="s">
        <v>330</v>
      </c>
    </row>
    <row r="8" spans="1:6" x14ac:dyDescent="0.25">
      <c r="A8">
        <v>5</v>
      </c>
      <c r="B8" s="4" t="s">
        <v>330</v>
      </c>
      <c r="C8" s="10">
        <v>0</v>
      </c>
      <c r="D8" s="10">
        <v>0</v>
      </c>
      <c r="E8" s="10" t="s">
        <v>330</v>
      </c>
      <c r="F8" s="10" t="s">
        <v>330</v>
      </c>
    </row>
    <row r="9" spans="1:6" x14ac:dyDescent="0.25">
      <c r="A9">
        <v>6</v>
      </c>
      <c r="B9" s="4" t="s">
        <v>330</v>
      </c>
      <c r="C9" s="10">
        <v>0</v>
      </c>
      <c r="D9" s="10">
        <v>0</v>
      </c>
      <c r="E9" s="10" t="s">
        <v>330</v>
      </c>
      <c r="F9" s="10" t="s">
        <v>330</v>
      </c>
    </row>
    <row r="10" spans="1:6" x14ac:dyDescent="0.25">
      <c r="A10">
        <v>7</v>
      </c>
      <c r="B10" s="4" t="s">
        <v>330</v>
      </c>
      <c r="C10" s="10">
        <v>0</v>
      </c>
      <c r="D10" s="10">
        <v>0</v>
      </c>
      <c r="E10" s="10" t="s">
        <v>330</v>
      </c>
      <c r="F10" s="10" t="s">
        <v>330</v>
      </c>
    </row>
    <row r="11" spans="1:6" x14ac:dyDescent="0.25">
      <c r="A11">
        <v>8</v>
      </c>
      <c r="B11" s="4" t="s">
        <v>330</v>
      </c>
      <c r="C11" s="10">
        <v>0</v>
      </c>
      <c r="D11" s="10">
        <v>0</v>
      </c>
      <c r="E11" s="10" t="s">
        <v>330</v>
      </c>
      <c r="F11" s="10" t="s">
        <v>330</v>
      </c>
    </row>
    <row r="12" spans="1:6" x14ac:dyDescent="0.25">
      <c r="A12">
        <v>9</v>
      </c>
      <c r="B12" s="4" t="s">
        <v>330</v>
      </c>
      <c r="C12" s="10">
        <v>0</v>
      </c>
      <c r="D12" s="10">
        <v>0</v>
      </c>
      <c r="E12" s="10" t="s">
        <v>330</v>
      </c>
      <c r="F12" s="10" t="s">
        <v>330</v>
      </c>
    </row>
    <row r="13" spans="1:6" x14ac:dyDescent="0.25">
      <c r="A13">
        <v>10</v>
      </c>
      <c r="B13" s="4" t="s">
        <v>330</v>
      </c>
      <c r="C13" s="10">
        <v>0</v>
      </c>
      <c r="D13" s="10">
        <v>0</v>
      </c>
      <c r="E13" s="10" t="s">
        <v>330</v>
      </c>
      <c r="F13" s="10" t="s">
        <v>330</v>
      </c>
    </row>
    <row r="14" spans="1:6" x14ac:dyDescent="0.25">
      <c r="A14">
        <v>11</v>
      </c>
      <c r="B14" s="4" t="s">
        <v>330</v>
      </c>
      <c r="C14" s="10">
        <v>0</v>
      </c>
      <c r="D14" s="10">
        <v>0</v>
      </c>
      <c r="E14" s="10" t="s">
        <v>330</v>
      </c>
      <c r="F14" s="10" t="s">
        <v>330</v>
      </c>
    </row>
    <row r="15" spans="1:6" x14ac:dyDescent="0.25">
      <c r="A15">
        <v>12</v>
      </c>
      <c r="B15" s="4" t="s">
        <v>330</v>
      </c>
      <c r="C15" s="10">
        <v>0</v>
      </c>
      <c r="D15" s="10">
        <v>0</v>
      </c>
      <c r="E15" s="10" t="s">
        <v>330</v>
      </c>
      <c r="F15" s="10" t="s">
        <v>330</v>
      </c>
    </row>
    <row r="16" spans="1:6" x14ac:dyDescent="0.25">
      <c r="A16">
        <v>13</v>
      </c>
      <c r="B16" s="4" t="s">
        <v>330</v>
      </c>
      <c r="C16" s="10">
        <v>0</v>
      </c>
      <c r="D16" s="10">
        <v>0</v>
      </c>
      <c r="E16" s="10" t="s">
        <v>330</v>
      </c>
      <c r="F16" s="10" t="s">
        <v>330</v>
      </c>
    </row>
    <row r="17" spans="1:6" x14ac:dyDescent="0.25">
      <c r="A17">
        <v>14</v>
      </c>
      <c r="B17" s="4" t="s">
        <v>330</v>
      </c>
      <c r="C17" s="10">
        <v>0</v>
      </c>
      <c r="D17" s="10">
        <v>0</v>
      </c>
      <c r="E17" s="10" t="s">
        <v>330</v>
      </c>
      <c r="F17" s="10" t="s">
        <v>330</v>
      </c>
    </row>
    <row r="18" spans="1:6" x14ac:dyDescent="0.25">
      <c r="A18">
        <v>15</v>
      </c>
      <c r="B18" s="4" t="s">
        <v>330</v>
      </c>
      <c r="C18" s="10">
        <v>0</v>
      </c>
      <c r="D18" s="10">
        <v>0</v>
      </c>
      <c r="E18" s="10" t="s">
        <v>330</v>
      </c>
      <c r="F18" s="10" t="s">
        <v>330</v>
      </c>
    </row>
    <row r="19" spans="1:6" x14ac:dyDescent="0.25">
      <c r="A19">
        <v>16</v>
      </c>
      <c r="B19" s="4" t="s">
        <v>330</v>
      </c>
      <c r="C19" s="10">
        <v>0</v>
      </c>
      <c r="D19" s="10">
        <v>0</v>
      </c>
      <c r="E19" s="10" t="s">
        <v>330</v>
      </c>
      <c r="F19" s="10" t="s">
        <v>330</v>
      </c>
    </row>
    <row r="20" spans="1:6" x14ac:dyDescent="0.25">
      <c r="A20">
        <v>17</v>
      </c>
      <c r="B20" s="4" t="s">
        <v>330</v>
      </c>
      <c r="C20" s="10">
        <v>0</v>
      </c>
      <c r="D20" s="10">
        <v>0</v>
      </c>
      <c r="E20" s="10" t="s">
        <v>330</v>
      </c>
      <c r="F20" s="10" t="s">
        <v>330</v>
      </c>
    </row>
    <row r="21" spans="1:6" x14ac:dyDescent="0.25">
      <c r="A21">
        <v>18</v>
      </c>
      <c r="B21" s="4" t="s">
        <v>330</v>
      </c>
      <c r="C21" s="10">
        <v>0</v>
      </c>
      <c r="D21" s="10">
        <v>0</v>
      </c>
      <c r="E21" s="10" t="s">
        <v>330</v>
      </c>
      <c r="F21" s="10" t="s">
        <v>330</v>
      </c>
    </row>
    <row r="22" spans="1:6" x14ac:dyDescent="0.25">
      <c r="A22">
        <v>19</v>
      </c>
      <c r="B22" s="4" t="s">
        <v>330</v>
      </c>
      <c r="C22" s="10">
        <v>0</v>
      </c>
      <c r="D22" s="10">
        <v>0</v>
      </c>
      <c r="E22" s="10" t="s">
        <v>330</v>
      </c>
      <c r="F22" s="10" t="s">
        <v>330</v>
      </c>
    </row>
    <row r="23" spans="1:6" x14ac:dyDescent="0.25">
      <c r="A23">
        <v>20</v>
      </c>
      <c r="B23" s="4" t="s">
        <v>330</v>
      </c>
      <c r="C23" s="10">
        <v>0</v>
      </c>
      <c r="D23" s="10">
        <v>0</v>
      </c>
      <c r="E23" s="10" t="s">
        <v>330</v>
      </c>
      <c r="F23" s="10" t="s">
        <v>330</v>
      </c>
    </row>
    <row r="24" spans="1:6" x14ac:dyDescent="0.25">
      <c r="A24">
        <v>21</v>
      </c>
      <c r="B24" s="4" t="s">
        <v>330</v>
      </c>
      <c r="C24" s="10">
        <v>0</v>
      </c>
      <c r="D24" s="10">
        <v>0</v>
      </c>
      <c r="E24" s="10" t="s">
        <v>330</v>
      </c>
      <c r="F24" s="10" t="s">
        <v>330</v>
      </c>
    </row>
    <row r="25" spans="1:6" x14ac:dyDescent="0.25">
      <c r="A25">
        <v>22</v>
      </c>
      <c r="B25" s="4" t="s">
        <v>330</v>
      </c>
      <c r="C25" s="10">
        <v>0</v>
      </c>
      <c r="D25" s="10">
        <v>0</v>
      </c>
      <c r="E25" s="10" t="s">
        <v>330</v>
      </c>
      <c r="F25" s="10" t="s">
        <v>330</v>
      </c>
    </row>
    <row r="26" spans="1:6" x14ac:dyDescent="0.25">
      <c r="A26">
        <v>23</v>
      </c>
      <c r="B26" s="4" t="s">
        <v>330</v>
      </c>
      <c r="C26" s="10">
        <v>0</v>
      </c>
      <c r="D26" s="10">
        <v>0</v>
      </c>
      <c r="E26" s="10" t="s">
        <v>330</v>
      </c>
      <c r="F26" s="10" t="s">
        <v>330</v>
      </c>
    </row>
    <row r="27" spans="1:6" x14ac:dyDescent="0.25">
      <c r="A27">
        <v>24</v>
      </c>
      <c r="B27" s="4" t="s">
        <v>330</v>
      </c>
      <c r="C27" s="10">
        <v>0</v>
      </c>
      <c r="D27" s="10">
        <v>0</v>
      </c>
      <c r="E27" s="10" t="s">
        <v>330</v>
      </c>
      <c r="F27" s="10" t="s">
        <v>330</v>
      </c>
    </row>
    <row r="28" spans="1:6" x14ac:dyDescent="0.25">
      <c r="A28">
        <v>25</v>
      </c>
      <c r="B28" s="4" t="s">
        <v>330</v>
      </c>
      <c r="C28" s="10">
        <v>0</v>
      </c>
      <c r="D28" s="10">
        <v>0</v>
      </c>
      <c r="E28" s="10" t="s">
        <v>330</v>
      </c>
      <c r="F28" s="10" t="s">
        <v>330</v>
      </c>
    </row>
    <row r="29" spans="1:6" x14ac:dyDescent="0.25">
      <c r="A29">
        <v>26</v>
      </c>
      <c r="B29" s="4" t="s">
        <v>330</v>
      </c>
      <c r="C29" s="10">
        <v>0</v>
      </c>
      <c r="D29" s="10">
        <v>0</v>
      </c>
      <c r="E29" s="10" t="s">
        <v>330</v>
      </c>
      <c r="F29" s="10" t="s">
        <v>330</v>
      </c>
    </row>
    <row r="30" spans="1:6" x14ac:dyDescent="0.25">
      <c r="A30">
        <v>27</v>
      </c>
      <c r="B30" s="4" t="s">
        <v>330</v>
      </c>
      <c r="C30" s="10">
        <v>0</v>
      </c>
      <c r="D30" s="10">
        <v>0</v>
      </c>
      <c r="E30" s="10" t="s">
        <v>330</v>
      </c>
      <c r="F30" s="10" t="s">
        <v>330</v>
      </c>
    </row>
    <row r="31" spans="1:6" x14ac:dyDescent="0.25">
      <c r="A31">
        <v>28</v>
      </c>
      <c r="B31" s="4" t="s">
        <v>330</v>
      </c>
      <c r="C31" s="10">
        <v>0</v>
      </c>
      <c r="D31" s="10">
        <v>0</v>
      </c>
      <c r="E31" s="10" t="s">
        <v>330</v>
      </c>
      <c r="F31" s="10" t="s">
        <v>330</v>
      </c>
    </row>
    <row r="32" spans="1:6" x14ac:dyDescent="0.25">
      <c r="A32">
        <v>29</v>
      </c>
      <c r="B32" s="4" t="s">
        <v>330</v>
      </c>
      <c r="C32" s="10">
        <v>0</v>
      </c>
      <c r="D32" s="10">
        <v>0</v>
      </c>
      <c r="E32" s="10" t="s">
        <v>330</v>
      </c>
      <c r="F32" s="10" t="s">
        <v>330</v>
      </c>
    </row>
    <row r="33" spans="1:6" x14ac:dyDescent="0.25">
      <c r="A33">
        <v>30</v>
      </c>
      <c r="B33" s="4" t="s">
        <v>330</v>
      </c>
      <c r="C33" s="10">
        <v>0</v>
      </c>
      <c r="D33" s="10">
        <v>0</v>
      </c>
      <c r="E33" s="10" t="s">
        <v>330</v>
      </c>
      <c r="F33" s="10" t="s">
        <v>330</v>
      </c>
    </row>
    <row r="34" spans="1:6" x14ac:dyDescent="0.25">
      <c r="A34">
        <v>31</v>
      </c>
      <c r="B34" s="4" t="s">
        <v>330</v>
      </c>
      <c r="C34" s="10">
        <v>0</v>
      </c>
      <c r="D34" s="10">
        <v>0</v>
      </c>
      <c r="E34" s="10" t="s">
        <v>330</v>
      </c>
      <c r="F34" s="10" t="s">
        <v>330</v>
      </c>
    </row>
    <row r="35" spans="1:6" x14ac:dyDescent="0.25">
      <c r="A35">
        <v>32</v>
      </c>
      <c r="B35" s="4" t="s">
        <v>330</v>
      </c>
      <c r="C35" s="10">
        <v>0</v>
      </c>
      <c r="D35" s="10">
        <v>0</v>
      </c>
      <c r="E35" s="10" t="s">
        <v>330</v>
      </c>
      <c r="F35" s="10" t="s">
        <v>330</v>
      </c>
    </row>
    <row r="36" spans="1:6" x14ac:dyDescent="0.25">
      <c r="A36">
        <v>33</v>
      </c>
      <c r="B36" s="4" t="s">
        <v>330</v>
      </c>
      <c r="C36" s="10">
        <v>0</v>
      </c>
      <c r="D36" s="10">
        <v>0</v>
      </c>
      <c r="E36" s="10" t="s">
        <v>330</v>
      </c>
      <c r="F36" s="10" t="s">
        <v>330</v>
      </c>
    </row>
    <row r="37" spans="1:6" x14ac:dyDescent="0.25">
      <c r="A37">
        <v>34</v>
      </c>
      <c r="B37" s="4" t="s">
        <v>330</v>
      </c>
      <c r="C37" s="10">
        <v>0</v>
      </c>
      <c r="D37" s="10">
        <v>0</v>
      </c>
      <c r="E37" s="10" t="s">
        <v>330</v>
      </c>
      <c r="F37" s="10" t="s">
        <v>330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0" t="s">
        <v>340</v>
      </c>
      <c r="C4" s="10">
        <v>0</v>
      </c>
      <c r="D4" s="10">
        <v>0</v>
      </c>
      <c r="E4" s="10" t="s">
        <v>219</v>
      </c>
      <c r="F4" s="10" t="s">
        <v>330</v>
      </c>
    </row>
    <row r="5" spans="1:6" x14ac:dyDescent="0.25">
      <c r="A5">
        <v>2</v>
      </c>
      <c r="B5" s="10" t="s">
        <v>340</v>
      </c>
      <c r="C5" s="10">
        <v>0</v>
      </c>
      <c r="D5" s="10">
        <v>0</v>
      </c>
      <c r="E5" s="10" t="s">
        <v>219</v>
      </c>
      <c r="F5" s="10" t="s">
        <v>330</v>
      </c>
    </row>
    <row r="6" spans="1:6" x14ac:dyDescent="0.25">
      <c r="A6">
        <v>3</v>
      </c>
      <c r="B6" s="10" t="s">
        <v>340</v>
      </c>
      <c r="C6" s="10">
        <v>0</v>
      </c>
      <c r="D6" s="10">
        <v>0</v>
      </c>
      <c r="E6" s="10" t="s">
        <v>219</v>
      </c>
      <c r="F6" s="10" t="s">
        <v>330</v>
      </c>
    </row>
    <row r="7" spans="1:6" x14ac:dyDescent="0.25">
      <c r="A7">
        <v>4</v>
      </c>
      <c r="B7" s="10" t="s">
        <v>340</v>
      </c>
      <c r="C7" s="10">
        <v>0</v>
      </c>
      <c r="D7" s="10">
        <v>0</v>
      </c>
      <c r="E7" s="10" t="s">
        <v>219</v>
      </c>
      <c r="F7" s="10" t="s">
        <v>330</v>
      </c>
    </row>
    <row r="8" spans="1:6" x14ac:dyDescent="0.25">
      <c r="A8">
        <v>5</v>
      </c>
      <c r="B8" s="10" t="s">
        <v>340</v>
      </c>
      <c r="C8" s="10">
        <v>0</v>
      </c>
      <c r="D8" s="10">
        <v>0</v>
      </c>
      <c r="E8" s="10" t="s">
        <v>219</v>
      </c>
      <c r="F8" s="10" t="s">
        <v>330</v>
      </c>
    </row>
    <row r="9" spans="1:6" x14ac:dyDescent="0.25">
      <c r="A9">
        <v>6</v>
      </c>
      <c r="B9" s="10" t="s">
        <v>340</v>
      </c>
      <c r="C9" s="10">
        <v>0</v>
      </c>
      <c r="D9" s="10">
        <v>0</v>
      </c>
      <c r="E9" s="10" t="s">
        <v>219</v>
      </c>
      <c r="F9" s="10" t="s">
        <v>330</v>
      </c>
    </row>
    <row r="10" spans="1:6" x14ac:dyDescent="0.25">
      <c r="A10">
        <v>7</v>
      </c>
      <c r="B10" s="10" t="s">
        <v>340</v>
      </c>
      <c r="C10" s="10">
        <v>0</v>
      </c>
      <c r="D10" s="10">
        <v>0</v>
      </c>
      <c r="E10" s="10" t="s">
        <v>219</v>
      </c>
      <c r="F10" s="10" t="s">
        <v>330</v>
      </c>
    </row>
    <row r="11" spans="1:6" x14ac:dyDescent="0.25">
      <c r="A11">
        <v>8</v>
      </c>
      <c r="B11" s="10" t="s">
        <v>340</v>
      </c>
      <c r="C11" s="10">
        <v>0</v>
      </c>
      <c r="D11" s="10">
        <v>0</v>
      </c>
      <c r="E11" s="10" t="s">
        <v>219</v>
      </c>
      <c r="F11" s="10" t="s">
        <v>330</v>
      </c>
    </row>
    <row r="12" spans="1:6" x14ac:dyDescent="0.25">
      <c r="A12">
        <v>9</v>
      </c>
      <c r="B12" s="10" t="s">
        <v>340</v>
      </c>
      <c r="C12" s="10">
        <v>0</v>
      </c>
      <c r="D12" s="10">
        <v>0</v>
      </c>
      <c r="E12" s="10" t="s">
        <v>219</v>
      </c>
      <c r="F12" s="10" t="s">
        <v>330</v>
      </c>
    </row>
    <row r="13" spans="1:6" x14ac:dyDescent="0.25">
      <c r="A13">
        <v>10</v>
      </c>
      <c r="B13" s="10" t="s">
        <v>340</v>
      </c>
      <c r="C13" s="10">
        <v>0</v>
      </c>
      <c r="D13" s="10">
        <v>0</v>
      </c>
      <c r="E13" s="10" t="s">
        <v>219</v>
      </c>
      <c r="F13" s="10" t="s">
        <v>330</v>
      </c>
    </row>
    <row r="14" spans="1:6" x14ac:dyDescent="0.25">
      <c r="A14">
        <v>11</v>
      </c>
      <c r="B14" s="10" t="s">
        <v>340</v>
      </c>
      <c r="C14" s="10">
        <v>0</v>
      </c>
      <c r="D14" s="10">
        <v>0</v>
      </c>
      <c r="E14" s="10" t="s">
        <v>219</v>
      </c>
      <c r="F14" s="10" t="s">
        <v>330</v>
      </c>
    </row>
    <row r="15" spans="1:6" x14ac:dyDescent="0.25">
      <c r="A15">
        <v>12</v>
      </c>
      <c r="B15" s="10" t="s">
        <v>340</v>
      </c>
      <c r="C15" s="10">
        <v>0</v>
      </c>
      <c r="D15" s="10">
        <v>0</v>
      </c>
      <c r="E15" s="10" t="s">
        <v>219</v>
      </c>
      <c r="F15" s="10" t="s">
        <v>330</v>
      </c>
    </row>
    <row r="16" spans="1:6" x14ac:dyDescent="0.25">
      <c r="A16">
        <v>13</v>
      </c>
      <c r="B16" s="10" t="s">
        <v>340</v>
      </c>
      <c r="C16" s="10">
        <v>0</v>
      </c>
      <c r="D16" s="10">
        <v>0</v>
      </c>
      <c r="E16" s="10" t="s">
        <v>219</v>
      </c>
      <c r="F16" s="10" t="s">
        <v>330</v>
      </c>
    </row>
    <row r="17" spans="1:6" x14ac:dyDescent="0.25">
      <c r="A17">
        <v>14</v>
      </c>
      <c r="B17" s="10" t="s">
        <v>340</v>
      </c>
      <c r="C17" s="10">
        <v>0</v>
      </c>
      <c r="D17" s="10">
        <v>0</v>
      </c>
      <c r="E17" s="10" t="s">
        <v>219</v>
      </c>
      <c r="F17" s="10" t="s">
        <v>330</v>
      </c>
    </row>
    <row r="18" spans="1:6" x14ac:dyDescent="0.25">
      <c r="A18">
        <v>15</v>
      </c>
      <c r="B18" s="10" t="s">
        <v>340</v>
      </c>
      <c r="C18" s="10">
        <v>0</v>
      </c>
      <c r="D18" s="10">
        <v>0</v>
      </c>
      <c r="E18" s="10" t="s">
        <v>219</v>
      </c>
      <c r="F18" s="10" t="s">
        <v>330</v>
      </c>
    </row>
    <row r="19" spans="1:6" x14ac:dyDescent="0.25">
      <c r="A19">
        <v>16</v>
      </c>
      <c r="B19" s="10" t="s">
        <v>340</v>
      </c>
      <c r="C19" s="10">
        <v>0</v>
      </c>
      <c r="D19" s="10">
        <v>0</v>
      </c>
      <c r="E19" s="10" t="s">
        <v>219</v>
      </c>
      <c r="F19" s="10" t="s">
        <v>330</v>
      </c>
    </row>
    <row r="20" spans="1:6" x14ac:dyDescent="0.25">
      <c r="A20">
        <v>17</v>
      </c>
      <c r="B20" s="10" t="s">
        <v>340</v>
      </c>
      <c r="C20" s="10">
        <v>0</v>
      </c>
      <c r="D20" s="10">
        <v>0</v>
      </c>
      <c r="E20" s="10" t="s">
        <v>219</v>
      </c>
      <c r="F20" s="10" t="s">
        <v>330</v>
      </c>
    </row>
    <row r="21" spans="1:6" x14ac:dyDescent="0.25">
      <c r="A21">
        <v>18</v>
      </c>
      <c r="B21" s="10" t="s">
        <v>340</v>
      </c>
      <c r="C21" s="10">
        <v>0</v>
      </c>
      <c r="D21" s="10">
        <v>0</v>
      </c>
      <c r="E21" s="10" t="s">
        <v>219</v>
      </c>
      <c r="F21" s="10" t="s">
        <v>330</v>
      </c>
    </row>
    <row r="22" spans="1:6" x14ac:dyDescent="0.25">
      <c r="A22">
        <v>19</v>
      </c>
      <c r="B22" s="10" t="s">
        <v>340</v>
      </c>
      <c r="C22" s="10">
        <v>0</v>
      </c>
      <c r="D22" s="10">
        <v>0</v>
      </c>
      <c r="E22" s="10" t="s">
        <v>219</v>
      </c>
      <c r="F22" s="10" t="s">
        <v>330</v>
      </c>
    </row>
    <row r="23" spans="1:6" x14ac:dyDescent="0.25">
      <c r="A23">
        <v>20</v>
      </c>
      <c r="B23" s="10" t="s">
        <v>340</v>
      </c>
      <c r="C23" s="10">
        <v>0</v>
      </c>
      <c r="D23" s="10">
        <v>0</v>
      </c>
      <c r="E23" s="10" t="s">
        <v>219</v>
      </c>
      <c r="F23" s="10" t="s">
        <v>330</v>
      </c>
    </row>
    <row r="24" spans="1:6" x14ac:dyDescent="0.25">
      <c r="A24">
        <v>21</v>
      </c>
      <c r="B24" s="10" t="s">
        <v>340</v>
      </c>
      <c r="C24" s="10">
        <v>0</v>
      </c>
      <c r="D24" s="10">
        <v>0</v>
      </c>
      <c r="E24" s="10" t="s">
        <v>219</v>
      </c>
      <c r="F24" s="10" t="s">
        <v>330</v>
      </c>
    </row>
    <row r="25" spans="1:6" x14ac:dyDescent="0.25">
      <c r="A25">
        <v>22</v>
      </c>
      <c r="B25" s="10" t="s">
        <v>340</v>
      </c>
      <c r="C25" s="10">
        <v>0</v>
      </c>
      <c r="D25" s="10">
        <v>0</v>
      </c>
      <c r="E25" s="10" t="s">
        <v>219</v>
      </c>
      <c r="F25" s="10" t="s">
        <v>330</v>
      </c>
    </row>
    <row r="26" spans="1:6" x14ac:dyDescent="0.25">
      <c r="A26">
        <v>23</v>
      </c>
      <c r="B26" s="10" t="s">
        <v>340</v>
      </c>
      <c r="C26" s="10">
        <v>0</v>
      </c>
      <c r="D26" s="10">
        <v>0</v>
      </c>
      <c r="E26" s="10" t="s">
        <v>219</v>
      </c>
      <c r="F26" s="10" t="s">
        <v>330</v>
      </c>
    </row>
    <row r="27" spans="1:6" x14ac:dyDescent="0.25">
      <c r="A27">
        <v>24</v>
      </c>
      <c r="B27" s="10" t="s">
        <v>340</v>
      </c>
      <c r="C27" s="10">
        <v>0</v>
      </c>
      <c r="D27" s="10">
        <v>0</v>
      </c>
      <c r="E27" s="10" t="s">
        <v>219</v>
      </c>
      <c r="F27" s="10" t="s">
        <v>330</v>
      </c>
    </row>
    <row r="28" spans="1:6" x14ac:dyDescent="0.25">
      <c r="A28">
        <v>25</v>
      </c>
      <c r="B28" s="10" t="s">
        <v>340</v>
      </c>
      <c r="C28" s="10">
        <v>0</v>
      </c>
      <c r="D28" s="10">
        <v>0</v>
      </c>
      <c r="E28" s="10" t="s">
        <v>219</v>
      </c>
      <c r="F28" s="10" t="s">
        <v>330</v>
      </c>
    </row>
    <row r="29" spans="1:6" x14ac:dyDescent="0.25">
      <c r="A29">
        <v>26</v>
      </c>
      <c r="B29" s="10" t="s">
        <v>340</v>
      </c>
      <c r="C29" s="10">
        <v>0</v>
      </c>
      <c r="D29" s="10">
        <v>0</v>
      </c>
      <c r="E29" s="10" t="s">
        <v>219</v>
      </c>
      <c r="F29" s="10" t="s">
        <v>330</v>
      </c>
    </row>
    <row r="30" spans="1:6" x14ac:dyDescent="0.25">
      <c r="A30">
        <v>27</v>
      </c>
      <c r="B30" s="10" t="s">
        <v>340</v>
      </c>
      <c r="C30" s="10">
        <v>0</v>
      </c>
      <c r="D30" s="10">
        <v>0</v>
      </c>
      <c r="E30" s="10" t="s">
        <v>219</v>
      </c>
      <c r="F30" s="10" t="s">
        <v>330</v>
      </c>
    </row>
    <row r="31" spans="1:6" x14ac:dyDescent="0.25">
      <c r="A31">
        <v>28</v>
      </c>
      <c r="B31" s="10" t="s">
        <v>340</v>
      </c>
      <c r="C31" s="10">
        <v>0</v>
      </c>
      <c r="D31" s="10">
        <v>0</v>
      </c>
      <c r="E31" s="10" t="s">
        <v>219</v>
      </c>
      <c r="F31" s="10" t="s">
        <v>330</v>
      </c>
    </row>
    <row r="32" spans="1:6" x14ac:dyDescent="0.25">
      <c r="A32">
        <v>29</v>
      </c>
      <c r="B32" s="10" t="s">
        <v>340</v>
      </c>
      <c r="C32" s="10">
        <v>0</v>
      </c>
      <c r="D32" s="10">
        <v>0</v>
      </c>
      <c r="E32" s="10" t="s">
        <v>219</v>
      </c>
      <c r="F32" s="10" t="s">
        <v>330</v>
      </c>
    </row>
    <row r="33" spans="1:6" x14ac:dyDescent="0.25">
      <c r="A33">
        <v>30</v>
      </c>
      <c r="B33" s="10" t="s">
        <v>340</v>
      </c>
      <c r="C33" s="10">
        <v>0</v>
      </c>
      <c r="D33" s="10">
        <v>0</v>
      </c>
      <c r="E33" s="10" t="s">
        <v>219</v>
      </c>
      <c r="F33" s="10" t="s">
        <v>330</v>
      </c>
    </row>
    <row r="34" spans="1:6" x14ac:dyDescent="0.25">
      <c r="A34">
        <v>31</v>
      </c>
      <c r="B34" s="10" t="s">
        <v>340</v>
      </c>
      <c r="C34" s="10">
        <v>0</v>
      </c>
      <c r="D34" s="10">
        <v>0</v>
      </c>
      <c r="E34" s="10" t="s">
        <v>219</v>
      </c>
      <c r="F34" s="10" t="s">
        <v>330</v>
      </c>
    </row>
    <row r="35" spans="1:6" x14ac:dyDescent="0.25">
      <c r="A35">
        <v>32</v>
      </c>
      <c r="B35" s="10" t="s">
        <v>340</v>
      </c>
      <c r="C35" s="10">
        <v>0</v>
      </c>
      <c r="D35" s="10">
        <v>0</v>
      </c>
      <c r="E35" s="10" t="s">
        <v>219</v>
      </c>
      <c r="F35" s="10" t="s">
        <v>330</v>
      </c>
    </row>
    <row r="36" spans="1:6" x14ac:dyDescent="0.25">
      <c r="A36">
        <v>33</v>
      </c>
      <c r="B36" s="10" t="s">
        <v>340</v>
      </c>
      <c r="C36" s="10">
        <v>0</v>
      </c>
      <c r="D36" s="10">
        <v>0</v>
      </c>
      <c r="E36" s="10" t="s">
        <v>219</v>
      </c>
      <c r="F36" s="10" t="s">
        <v>330</v>
      </c>
    </row>
    <row r="37" spans="1:6" x14ac:dyDescent="0.25">
      <c r="A37">
        <v>34</v>
      </c>
      <c r="B37" s="10" t="s">
        <v>340</v>
      </c>
      <c r="C37" s="10">
        <v>0</v>
      </c>
      <c r="D37" s="10">
        <v>0</v>
      </c>
      <c r="E37" s="10" t="s">
        <v>219</v>
      </c>
      <c r="F37" s="10" t="s">
        <v>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0" t="s">
        <v>340</v>
      </c>
      <c r="C4" s="10">
        <v>0</v>
      </c>
      <c r="D4" s="10">
        <v>0</v>
      </c>
      <c r="E4" s="10" t="s">
        <v>340</v>
      </c>
      <c r="F4" s="10" t="s">
        <v>330</v>
      </c>
    </row>
    <row r="5" spans="1:6" x14ac:dyDescent="0.25">
      <c r="A5">
        <v>2</v>
      </c>
      <c r="B5" s="10" t="s">
        <v>340</v>
      </c>
      <c r="C5" s="10">
        <v>0</v>
      </c>
      <c r="D5" s="10">
        <v>0</v>
      </c>
      <c r="E5" s="10" t="s">
        <v>340</v>
      </c>
      <c r="F5" s="10" t="s">
        <v>330</v>
      </c>
    </row>
    <row r="6" spans="1:6" x14ac:dyDescent="0.25">
      <c r="A6">
        <v>3</v>
      </c>
      <c r="B6" s="10" t="s">
        <v>340</v>
      </c>
      <c r="C6" s="10">
        <v>0</v>
      </c>
      <c r="D6" s="10">
        <v>0</v>
      </c>
      <c r="E6" s="10" t="s">
        <v>340</v>
      </c>
      <c r="F6" s="10" t="s">
        <v>330</v>
      </c>
    </row>
    <row r="7" spans="1:6" x14ac:dyDescent="0.25">
      <c r="A7">
        <v>4</v>
      </c>
      <c r="B7" s="10" t="s">
        <v>340</v>
      </c>
      <c r="C7" s="10">
        <v>0</v>
      </c>
      <c r="D7" s="10">
        <v>0</v>
      </c>
      <c r="E7" s="10" t="s">
        <v>340</v>
      </c>
      <c r="F7" s="10" t="s">
        <v>330</v>
      </c>
    </row>
    <row r="8" spans="1:6" x14ac:dyDescent="0.25">
      <c r="A8">
        <v>5</v>
      </c>
      <c r="B8" s="10" t="s">
        <v>340</v>
      </c>
      <c r="C8" s="10">
        <v>0</v>
      </c>
      <c r="D8" s="10">
        <v>0</v>
      </c>
      <c r="E8" s="10" t="s">
        <v>340</v>
      </c>
      <c r="F8" s="10" t="s">
        <v>330</v>
      </c>
    </row>
    <row r="9" spans="1:6" x14ac:dyDescent="0.25">
      <c r="A9">
        <v>6</v>
      </c>
      <c r="B9" s="10" t="s">
        <v>340</v>
      </c>
      <c r="C9" s="10">
        <v>0</v>
      </c>
      <c r="D9" s="10">
        <v>0</v>
      </c>
      <c r="E9" s="10" t="s">
        <v>340</v>
      </c>
      <c r="F9" s="10" t="s">
        <v>330</v>
      </c>
    </row>
    <row r="10" spans="1:6" x14ac:dyDescent="0.25">
      <c r="A10">
        <v>7</v>
      </c>
      <c r="B10" s="10" t="s">
        <v>340</v>
      </c>
      <c r="C10" s="10">
        <v>0</v>
      </c>
      <c r="D10" s="10">
        <v>0</v>
      </c>
      <c r="E10" s="10" t="s">
        <v>340</v>
      </c>
      <c r="F10" s="10" t="s">
        <v>330</v>
      </c>
    </row>
    <row r="11" spans="1:6" x14ac:dyDescent="0.25">
      <c r="A11">
        <v>8</v>
      </c>
      <c r="B11" s="10" t="s">
        <v>340</v>
      </c>
      <c r="C11" s="10">
        <v>0</v>
      </c>
      <c r="D11" s="10">
        <v>0</v>
      </c>
      <c r="E11" s="10" t="s">
        <v>340</v>
      </c>
      <c r="F11" s="10" t="s">
        <v>330</v>
      </c>
    </row>
    <row r="12" spans="1:6" x14ac:dyDescent="0.25">
      <c r="A12">
        <v>9</v>
      </c>
      <c r="B12" s="10" t="s">
        <v>340</v>
      </c>
      <c r="C12" s="10">
        <v>0</v>
      </c>
      <c r="D12" s="10">
        <v>0</v>
      </c>
      <c r="E12" s="10" t="s">
        <v>340</v>
      </c>
      <c r="F12" s="10" t="s">
        <v>330</v>
      </c>
    </row>
    <row r="13" spans="1:6" x14ac:dyDescent="0.25">
      <c r="A13">
        <v>10</v>
      </c>
      <c r="B13" s="10" t="s">
        <v>340</v>
      </c>
      <c r="C13" s="10">
        <v>0</v>
      </c>
      <c r="D13" s="10">
        <v>0</v>
      </c>
      <c r="E13" s="10" t="s">
        <v>340</v>
      </c>
      <c r="F13" s="10" t="s">
        <v>330</v>
      </c>
    </row>
    <row r="14" spans="1:6" x14ac:dyDescent="0.25">
      <c r="A14">
        <v>11</v>
      </c>
      <c r="B14" s="10" t="s">
        <v>340</v>
      </c>
      <c r="C14" s="10">
        <v>0</v>
      </c>
      <c r="D14" s="10">
        <v>0</v>
      </c>
      <c r="E14" s="10" t="s">
        <v>340</v>
      </c>
      <c r="F14" s="10" t="s">
        <v>330</v>
      </c>
    </row>
    <row r="15" spans="1:6" x14ac:dyDescent="0.25">
      <c r="A15">
        <v>12</v>
      </c>
      <c r="B15" s="10" t="s">
        <v>340</v>
      </c>
      <c r="C15" s="10">
        <v>0</v>
      </c>
      <c r="D15" s="10">
        <v>0</v>
      </c>
      <c r="E15" s="10" t="s">
        <v>340</v>
      </c>
      <c r="F15" s="10" t="s">
        <v>330</v>
      </c>
    </row>
    <row r="16" spans="1:6" x14ac:dyDescent="0.25">
      <c r="A16">
        <v>13</v>
      </c>
      <c r="B16" s="10" t="s">
        <v>340</v>
      </c>
      <c r="C16" s="10">
        <v>0</v>
      </c>
      <c r="D16" s="10">
        <v>0</v>
      </c>
      <c r="E16" s="10" t="s">
        <v>340</v>
      </c>
      <c r="F16" s="10" t="s">
        <v>330</v>
      </c>
    </row>
    <row r="17" spans="1:6" x14ac:dyDescent="0.25">
      <c r="A17">
        <v>14</v>
      </c>
      <c r="B17" s="10" t="s">
        <v>340</v>
      </c>
      <c r="C17" s="10">
        <v>0</v>
      </c>
      <c r="D17" s="10">
        <v>0</v>
      </c>
      <c r="E17" s="10" t="s">
        <v>340</v>
      </c>
      <c r="F17" s="10" t="s">
        <v>330</v>
      </c>
    </row>
    <row r="18" spans="1:6" x14ac:dyDescent="0.25">
      <c r="A18">
        <v>15</v>
      </c>
      <c r="B18" s="10" t="s">
        <v>340</v>
      </c>
      <c r="C18" s="10">
        <v>0</v>
      </c>
      <c r="D18" s="10">
        <v>0</v>
      </c>
      <c r="E18" s="10" t="s">
        <v>340</v>
      </c>
      <c r="F18" s="10" t="s">
        <v>330</v>
      </c>
    </row>
    <row r="19" spans="1:6" x14ac:dyDescent="0.25">
      <c r="A19">
        <v>16</v>
      </c>
      <c r="B19" s="10" t="s">
        <v>340</v>
      </c>
      <c r="C19" s="10">
        <v>0</v>
      </c>
      <c r="D19" s="10">
        <v>0</v>
      </c>
      <c r="E19" s="10" t="s">
        <v>340</v>
      </c>
      <c r="F19" s="10" t="s">
        <v>330</v>
      </c>
    </row>
    <row r="20" spans="1:6" x14ac:dyDescent="0.25">
      <c r="A20">
        <v>17</v>
      </c>
      <c r="B20" s="10" t="s">
        <v>340</v>
      </c>
      <c r="C20" s="10">
        <v>0</v>
      </c>
      <c r="D20" s="10">
        <v>0</v>
      </c>
      <c r="E20" s="10" t="s">
        <v>340</v>
      </c>
      <c r="F20" s="10" t="s">
        <v>330</v>
      </c>
    </row>
    <row r="21" spans="1:6" x14ac:dyDescent="0.25">
      <c r="A21">
        <v>18</v>
      </c>
      <c r="B21" s="10" t="s">
        <v>340</v>
      </c>
      <c r="C21" s="10">
        <v>0</v>
      </c>
      <c r="D21" s="10">
        <v>0</v>
      </c>
      <c r="E21" s="10" t="s">
        <v>340</v>
      </c>
      <c r="F21" s="10" t="s">
        <v>330</v>
      </c>
    </row>
    <row r="22" spans="1:6" x14ac:dyDescent="0.25">
      <c r="A22">
        <v>19</v>
      </c>
      <c r="B22" s="10" t="s">
        <v>340</v>
      </c>
      <c r="C22" s="10">
        <v>0</v>
      </c>
      <c r="D22" s="10">
        <v>0</v>
      </c>
      <c r="E22" s="10" t="s">
        <v>340</v>
      </c>
      <c r="F22" s="10" t="s">
        <v>330</v>
      </c>
    </row>
    <row r="23" spans="1:6" x14ac:dyDescent="0.25">
      <c r="A23">
        <v>20</v>
      </c>
      <c r="B23" s="10" t="s">
        <v>340</v>
      </c>
      <c r="C23" s="10">
        <v>0</v>
      </c>
      <c r="D23" s="10">
        <v>0</v>
      </c>
      <c r="E23" s="10" t="s">
        <v>340</v>
      </c>
      <c r="F23" s="10" t="s">
        <v>330</v>
      </c>
    </row>
    <row r="24" spans="1:6" x14ac:dyDescent="0.25">
      <c r="A24">
        <v>21</v>
      </c>
      <c r="B24" s="10" t="s">
        <v>340</v>
      </c>
      <c r="C24" s="10">
        <v>0</v>
      </c>
      <c r="D24" s="10">
        <v>0</v>
      </c>
      <c r="E24" s="10" t="s">
        <v>340</v>
      </c>
      <c r="F24" s="10" t="s">
        <v>330</v>
      </c>
    </row>
    <row r="25" spans="1:6" x14ac:dyDescent="0.25">
      <c r="A25">
        <v>22</v>
      </c>
      <c r="B25" s="10" t="s">
        <v>340</v>
      </c>
      <c r="C25" s="10">
        <v>0</v>
      </c>
      <c r="D25" s="10">
        <v>0</v>
      </c>
      <c r="E25" s="10" t="s">
        <v>340</v>
      </c>
      <c r="F25" s="10" t="s">
        <v>330</v>
      </c>
    </row>
    <row r="26" spans="1:6" x14ac:dyDescent="0.25">
      <c r="A26">
        <v>23</v>
      </c>
      <c r="B26" s="10" t="s">
        <v>340</v>
      </c>
      <c r="C26" s="10">
        <v>0</v>
      </c>
      <c r="D26" s="10">
        <v>0</v>
      </c>
      <c r="E26" s="10" t="s">
        <v>340</v>
      </c>
      <c r="F26" s="10" t="s">
        <v>330</v>
      </c>
    </row>
    <row r="27" spans="1:6" x14ac:dyDescent="0.25">
      <c r="A27">
        <v>24</v>
      </c>
      <c r="B27" s="10" t="s">
        <v>340</v>
      </c>
      <c r="C27" s="10">
        <v>0</v>
      </c>
      <c r="D27" s="10">
        <v>0</v>
      </c>
      <c r="E27" s="10" t="s">
        <v>340</v>
      </c>
      <c r="F27" s="10" t="s">
        <v>330</v>
      </c>
    </row>
    <row r="28" spans="1:6" x14ac:dyDescent="0.25">
      <c r="A28">
        <v>25</v>
      </c>
      <c r="B28" s="10" t="s">
        <v>340</v>
      </c>
      <c r="C28" s="10">
        <v>0</v>
      </c>
      <c r="D28" s="10">
        <v>0</v>
      </c>
      <c r="E28" s="10" t="s">
        <v>340</v>
      </c>
      <c r="F28" s="10" t="s">
        <v>330</v>
      </c>
    </row>
    <row r="29" spans="1:6" x14ac:dyDescent="0.25">
      <c r="A29">
        <v>26</v>
      </c>
      <c r="B29" s="10" t="s">
        <v>340</v>
      </c>
      <c r="C29" s="10">
        <v>0</v>
      </c>
      <c r="D29" s="10">
        <v>0</v>
      </c>
      <c r="E29" s="10" t="s">
        <v>340</v>
      </c>
      <c r="F29" s="10" t="s">
        <v>330</v>
      </c>
    </row>
    <row r="30" spans="1:6" x14ac:dyDescent="0.25">
      <c r="A30">
        <v>27</v>
      </c>
      <c r="B30" s="10" t="s">
        <v>340</v>
      </c>
      <c r="C30" s="10">
        <v>0</v>
      </c>
      <c r="D30" s="10">
        <v>0</v>
      </c>
      <c r="E30" s="10" t="s">
        <v>340</v>
      </c>
      <c r="F30" s="10" t="s">
        <v>330</v>
      </c>
    </row>
    <row r="31" spans="1:6" x14ac:dyDescent="0.25">
      <c r="A31">
        <v>28</v>
      </c>
      <c r="B31" s="10" t="s">
        <v>340</v>
      </c>
      <c r="C31" s="10">
        <v>0</v>
      </c>
      <c r="D31" s="10">
        <v>0</v>
      </c>
      <c r="E31" s="10" t="s">
        <v>340</v>
      </c>
      <c r="F31" s="10" t="s">
        <v>330</v>
      </c>
    </row>
    <row r="32" spans="1:6" x14ac:dyDescent="0.25">
      <c r="A32">
        <v>29</v>
      </c>
      <c r="B32" s="10" t="s">
        <v>340</v>
      </c>
      <c r="C32" s="10">
        <v>0</v>
      </c>
      <c r="D32" s="10">
        <v>0</v>
      </c>
      <c r="E32" s="10" t="s">
        <v>340</v>
      </c>
      <c r="F32" s="10" t="s">
        <v>330</v>
      </c>
    </row>
    <row r="33" spans="1:6" x14ac:dyDescent="0.25">
      <c r="A33">
        <v>30</v>
      </c>
      <c r="B33" s="10" t="s">
        <v>340</v>
      </c>
      <c r="C33" s="10">
        <v>0</v>
      </c>
      <c r="D33" s="10">
        <v>0</v>
      </c>
      <c r="E33" s="10" t="s">
        <v>340</v>
      </c>
      <c r="F33" s="10" t="s">
        <v>330</v>
      </c>
    </row>
    <row r="34" spans="1:6" x14ac:dyDescent="0.25">
      <c r="A34">
        <v>31</v>
      </c>
      <c r="B34" s="10" t="s">
        <v>340</v>
      </c>
      <c r="C34" s="10">
        <v>0</v>
      </c>
      <c r="D34" s="10">
        <v>0</v>
      </c>
      <c r="E34" s="10" t="s">
        <v>340</v>
      </c>
      <c r="F34" s="10" t="s">
        <v>330</v>
      </c>
    </row>
    <row r="35" spans="1:6" x14ac:dyDescent="0.25">
      <c r="A35">
        <v>32</v>
      </c>
      <c r="B35" s="10" t="s">
        <v>340</v>
      </c>
      <c r="C35" s="10">
        <v>0</v>
      </c>
      <c r="D35" s="10">
        <v>0</v>
      </c>
      <c r="E35" s="10" t="s">
        <v>340</v>
      </c>
      <c r="F35" s="10" t="s">
        <v>330</v>
      </c>
    </row>
    <row r="36" spans="1:6" x14ac:dyDescent="0.25">
      <c r="A36">
        <v>33</v>
      </c>
      <c r="B36" s="10" t="s">
        <v>340</v>
      </c>
      <c r="C36" s="10">
        <v>0</v>
      </c>
      <c r="D36" s="10">
        <v>0</v>
      </c>
      <c r="E36" s="10" t="s">
        <v>340</v>
      </c>
      <c r="F36" s="10" t="s">
        <v>330</v>
      </c>
    </row>
    <row r="37" spans="1:6" x14ac:dyDescent="0.25">
      <c r="A37">
        <v>34</v>
      </c>
      <c r="B37" s="10" t="s">
        <v>340</v>
      </c>
      <c r="C37" s="10">
        <v>0</v>
      </c>
      <c r="D37" s="10">
        <v>0</v>
      </c>
      <c r="E37" s="10" t="s">
        <v>340</v>
      </c>
      <c r="F37" s="10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2023-04-03T14:11:15Z</dcterms:created>
  <dcterms:modified xsi:type="dcterms:W3CDTF">2023-04-03T14:32:16Z</dcterms:modified>
</cp:coreProperties>
</file>