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HIN-0041\Desktop\CAEV CHINAMECA.- Formatos del 4to. Trim. 2022 Validados\"/>
    </mc:Choice>
  </mc:AlternateContent>
  <xr:revisionPtr revIDLastSave="0" documentId="13_ncr:1_{A559F547-120E-45A7-ACD3-106C1D0E3AF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Hidden_13">Hidden_1!$A$1:$A$11</definedName>
    <definedName name="Hidden_211">Hidden_2!$A$1:$A$2</definedName>
  </definedNames>
  <calcPr calcId="181029"/>
</workbook>
</file>

<file path=xl/calcChain.xml><?xml version="1.0" encoding="utf-8"?>
<calcChain xmlns="http://schemas.openxmlformats.org/spreadsheetml/2006/main">
  <c r="D10" i="4" l="1"/>
  <c r="C10" i="4"/>
  <c r="D6" i="4"/>
  <c r="C6" i="4"/>
</calcChain>
</file>

<file path=xl/sharedStrings.xml><?xml version="1.0" encoding="utf-8"?>
<sst xmlns="http://schemas.openxmlformats.org/spreadsheetml/2006/main" count="530" uniqueCount="272">
  <si>
    <t>58318</t>
  </si>
  <si>
    <t>TÍTULO</t>
  </si>
  <si>
    <t>NOMBRE CORTO</t>
  </si>
  <si>
    <t>DESCRIPCIÓN</t>
  </si>
  <si>
    <t>Remuneración bruta y neta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</si>
  <si>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</si>
  <si>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</si>
  <si>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</si>
  <si>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</si>
  <si>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</si>
  <si>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</si>
  <si>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</si>
  <si>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</si>
  <si>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</si>
  <si>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</si>
  <si>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</si>
  <si>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</si>
  <si>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</si>
  <si>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</si>
  <si>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</si>
  <si>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</si>
  <si>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</si>
  <si>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</si>
  <si>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</si>
  <si>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</si>
  <si>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</si>
  <si>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564793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</si>
  <si>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</si>
  <si>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</si>
  <si>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</si>
  <si>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</si>
  <si>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</si>
  <si>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</si>
  <si>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</si>
  <si>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</si>
  <si>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</si>
  <si>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</si>
  <si>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</si>
  <si>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</si>
  <si>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</si>
  <si>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</si>
  <si>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</si>
  <si>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</si>
  <si>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</si>
  <si>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</si>
  <si>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564798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</si>
  <si>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</si>
  <si>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</si>
  <si>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</si>
  <si>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</si>
  <si>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</si>
  <si>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</si>
  <si>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</si>
  <si>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</si>
  <si>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</si>
  <si>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</si>
  <si>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</si>
  <si>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</si>
  <si>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</si>
  <si>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</si>
  <si>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</si>
  <si>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</si>
  <si>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</si>
  <si>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</si>
  <si>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</si>
  <si>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</si>
  <si>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</si>
  <si>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</si>
  <si>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</si>
  <si>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</si>
  <si>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</si>
  <si>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</si>
  <si>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</si>
  <si>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</si>
  <si>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</si>
  <si>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</si>
  <si>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</si>
  <si>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</si>
  <si>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</si>
  <si>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</si>
  <si>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</si>
  <si>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</si>
  <si>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</si>
  <si>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</si>
  <si>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</si>
  <si>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</si>
  <si>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</si>
  <si>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</si>
  <si>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</si>
  <si>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</si>
  <si>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</si>
  <si>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</si>
  <si>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</si>
  <si>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</si>
  <si>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</si>
  <si>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</si>
  <si>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</si>
  <si>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</si>
  <si>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</si>
  <si>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</si>
  <si>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</si>
  <si>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</si>
  <si>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</si>
  <si>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</si>
  <si>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</si>
  <si>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</si>
  <si>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</si>
  <si>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</si>
  <si>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</si>
  <si>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</si>
  <si>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</si>
  <si>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</si>
  <si>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</si>
  <si>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</si>
  <si>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</si>
  <si>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</si>
  <si>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</si>
  <si>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</si>
  <si>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</si>
  <si>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</si>
  <si>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</si>
  <si>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</si>
  <si>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</si>
  <si>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</si>
  <si>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</si>
  <si>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</si>
  <si>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</si>
  <si>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</si>
  <si>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</si>
  <si>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</si>
  <si>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</si>
  <si>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</si>
  <si>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</si>
  <si>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</si>
  <si>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</si>
  <si>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</si>
  <si>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</si>
  <si>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</si>
  <si>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</si>
  <si>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</si>
  <si>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</si>
  <si>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</si>
  <si>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</si>
  <si>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</si>
  <si>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</si>
  <si>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</si>
  <si>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</si>
  <si>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</si>
  <si>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</si>
  <si>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</si>
  <si>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</si>
  <si>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</si>
  <si>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</si>
  <si>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</si>
  <si>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</si>
  <si>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</si>
  <si>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</si>
  <si>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</si>
  <si>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</si>
  <si>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</si>
  <si>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</si>
  <si>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</si>
  <si>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</si>
  <si>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</si>
  <si>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</si>
  <si>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</si>
  <si>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</si>
  <si>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</si>
  <si>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</si>
  <si>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</si>
  <si>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</si>
  <si>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</si>
  <si>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</si>
  <si>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</si>
  <si>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</si>
  <si>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</si>
  <si>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</si>
  <si>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</si>
  <si>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</si>
  <si>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</si>
  <si>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</si>
  <si>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</si>
  <si>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</si>
  <si>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</si>
  <si>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</si>
  <si>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</si>
  <si>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</si>
  <si>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</si>
  <si>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</si>
  <si>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</si>
  <si>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</si>
  <si>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</si>
  <si>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</si>
  <si>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</si>
  <si>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</si>
  <si>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</si>
  <si>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</si>
  <si>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</si>
  <si>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</si>
  <si>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</si>
  <si>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</si>
  <si>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</si>
  <si>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</si>
  <si>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</si>
  <si>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</si>
  <si>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</si>
  <si>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</si>
  <si>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</si>
  <si>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</si>
  <si>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</si>
  <si>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</si>
  <si>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</si>
  <si>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</si>
  <si>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</si>
  <si>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Fontanero</t>
  </si>
  <si>
    <t>Oficina Técnica</t>
  </si>
  <si>
    <t>Martín</t>
  </si>
  <si>
    <t>Cruz</t>
  </si>
  <si>
    <t>Alor</t>
  </si>
  <si>
    <t>Bombero operador</t>
  </si>
  <si>
    <t>Flavio</t>
  </si>
  <si>
    <t>De Jesus</t>
  </si>
  <si>
    <t>Hernández</t>
  </si>
  <si>
    <t>Daniel</t>
  </si>
  <si>
    <t>Castellanos</t>
  </si>
  <si>
    <t>Jefe de Oficina Comercial y Administrativa</t>
  </si>
  <si>
    <t>Oficina Operadora de Agua de Chinameca</t>
  </si>
  <si>
    <t>Claudia</t>
  </si>
  <si>
    <t>García</t>
  </si>
  <si>
    <t>Martínez</t>
  </si>
  <si>
    <t>Operador de equipo de bombeo</t>
  </si>
  <si>
    <t>Arturo</t>
  </si>
  <si>
    <t>López</t>
  </si>
  <si>
    <t>Luría</t>
  </si>
  <si>
    <t>Cajera General</t>
  </si>
  <si>
    <t>Oficina Comercial Y Administrativa</t>
  </si>
  <si>
    <t>Eli Janet</t>
  </si>
  <si>
    <t>Luna</t>
  </si>
  <si>
    <t>Villa</t>
  </si>
  <si>
    <t>Auxiliar Administrativo</t>
  </si>
  <si>
    <t>Patricia</t>
  </si>
  <si>
    <t>Perez</t>
  </si>
  <si>
    <t>Jefe de Oficina Operadora de Agua de Chinameca</t>
  </si>
  <si>
    <t>Dirección General</t>
  </si>
  <si>
    <t xml:space="preserve">Elizabeth </t>
  </si>
  <si>
    <t xml:space="preserve">Sosa </t>
  </si>
  <si>
    <t>Caporal</t>
  </si>
  <si>
    <t>Pesos Mexicanos</t>
  </si>
  <si>
    <t>Salario quincenal</t>
  </si>
  <si>
    <t>Quincenal</t>
  </si>
  <si>
    <t>Aguinaldo I Y Aguinaldo II</t>
  </si>
  <si>
    <t>Anual</t>
  </si>
  <si>
    <t>Sin percepciones adicionales durante el periodo</t>
  </si>
  <si>
    <t>Tiempo Extra, Retroactivo sueldo, Retroactivo Est. Por mod. Admv, Retroactivo Prima Vacacional, Retroactivo Canasta Basica, Retroactivo Prev. Social multiple, Retroactivo Ayuda por Servicios y Retroactivo Comp. Temp. Comp.</t>
  </si>
  <si>
    <t>Dias Festivos, Retroactivo sueldo, Retroactivo Est. Por mod. Admv, Retroactivo Prima Vacacional, Retroactivo Canasta Basica, Retroactivo Prev. Social multiple, Retroactivo Ayuda por Servicios y Retroactivo Comp. Temp. Comp.</t>
  </si>
  <si>
    <t>Retroactivo sueldo, Retroactivo Est. Por mod. Admv, Retroactivo Prima Vacacional, Retroactivo Canasta Basica, Retroactivo Prev. Social multiple, Retroactivo Ayuda por Servicios y Retroactivo Comp. Temp. Comp.</t>
  </si>
  <si>
    <t xml:space="preserve">Unica </t>
  </si>
  <si>
    <t>Prima Vacacional</t>
  </si>
  <si>
    <t>Estimulo por modernizacion administrativa</t>
  </si>
  <si>
    <t xml:space="preserve">No se cuenta con percepciones adicionales en especie </t>
  </si>
  <si>
    <t>Ninguna</t>
  </si>
  <si>
    <t xml:space="preserve">No se cuenta con sistemas de compensacion durante el periodo </t>
  </si>
  <si>
    <t>Semestral</t>
  </si>
  <si>
    <t>No existen comisiones</t>
  </si>
  <si>
    <t>No existen dietas</t>
  </si>
  <si>
    <t>No hay bonos durante el periodo</t>
  </si>
  <si>
    <t>Peso Mexicano</t>
  </si>
  <si>
    <t>No hay apoyos economicos durante el periodo</t>
  </si>
  <si>
    <t>No existen prestaciones economicas</t>
  </si>
  <si>
    <t>Sin prestaciones en especie durante el periodo</t>
  </si>
  <si>
    <t>Oficina Comercial y Administrativa</t>
  </si>
  <si>
    <t>Oficina Operadora de Agua de Chinameca, informacion del 4to. Trimestre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</si>
</sst>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5"/>
  <sheetViews>
    <sheetView tabSelected="1" topLeftCell="A2" workbookViewId="0">
      <selection activeCell="A16" sqref="A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4" t="s">
        <v>48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2022</v>
      </c>
      <c r="B8" s="3">
        <v>44835</v>
      </c>
      <c r="C8" s="3">
        <v>44926</v>
      </c>
      <c r="D8" t="s">
        <v>83</v>
      </c>
      <c r="E8">
        <v>4</v>
      </c>
      <c r="F8" t="s">
        <v>214</v>
      </c>
      <c r="G8" t="s">
        <v>214</v>
      </c>
      <c r="H8" t="s">
        <v>215</v>
      </c>
      <c r="I8" t="s">
        <v>216</v>
      </c>
      <c r="J8" t="s">
        <v>217</v>
      </c>
      <c r="K8" t="s">
        <v>218</v>
      </c>
      <c r="L8" t="s">
        <v>94</v>
      </c>
      <c r="M8">
        <v>6143.4</v>
      </c>
      <c r="N8" t="s">
        <v>247</v>
      </c>
      <c r="O8">
        <v>5370.08</v>
      </c>
      <c r="P8" t="s">
        <v>247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270</v>
      </c>
      <c r="AE8" s="3">
        <v>44943</v>
      </c>
      <c r="AF8" s="3">
        <v>44926</v>
      </c>
      <c r="AG8" t="s">
        <v>271</v>
      </c>
    </row>
    <row r="9" spans="1:33" x14ac:dyDescent="0.25">
      <c r="A9">
        <v>2022</v>
      </c>
      <c r="B9" s="3">
        <v>44835</v>
      </c>
      <c r="C9" s="3">
        <v>44926</v>
      </c>
      <c r="D9" t="s">
        <v>83</v>
      </c>
      <c r="E9">
        <v>4</v>
      </c>
      <c r="F9" t="s">
        <v>219</v>
      </c>
      <c r="G9" t="s">
        <v>219</v>
      </c>
      <c r="H9" t="s">
        <v>215</v>
      </c>
      <c r="I9" t="s">
        <v>220</v>
      </c>
      <c r="J9" t="s">
        <v>221</v>
      </c>
      <c r="K9" t="s">
        <v>222</v>
      </c>
      <c r="L9" t="s">
        <v>94</v>
      </c>
      <c r="M9">
        <v>8988.4</v>
      </c>
      <c r="N9" t="s">
        <v>247</v>
      </c>
      <c r="O9">
        <v>7605.12</v>
      </c>
      <c r="P9" t="s">
        <v>247</v>
      </c>
      <c r="Q9">
        <v>2</v>
      </c>
      <c r="R9">
        <v>1</v>
      </c>
      <c r="S9">
        <v>2</v>
      </c>
      <c r="T9">
        <v>1</v>
      </c>
      <c r="U9">
        <v>2</v>
      </c>
      <c r="V9">
        <v>1</v>
      </c>
      <c r="W9">
        <v>1</v>
      </c>
      <c r="X9">
        <v>1</v>
      </c>
      <c r="Y9">
        <v>1</v>
      </c>
      <c r="Z9">
        <v>1</v>
      </c>
      <c r="AA9">
        <v>1</v>
      </c>
      <c r="AB9">
        <v>1</v>
      </c>
      <c r="AC9">
        <v>1</v>
      </c>
      <c r="AD9" t="s">
        <v>270</v>
      </c>
      <c r="AE9" s="3">
        <v>44943</v>
      </c>
      <c r="AF9" s="3">
        <v>44926</v>
      </c>
      <c r="AG9" t="s">
        <v>271</v>
      </c>
    </row>
    <row r="10" spans="1:33" x14ac:dyDescent="0.25">
      <c r="A10">
        <v>2022</v>
      </c>
      <c r="B10" s="3">
        <v>44835</v>
      </c>
      <c r="C10" s="3">
        <v>44926</v>
      </c>
      <c r="D10" t="s">
        <v>83</v>
      </c>
      <c r="E10">
        <v>4</v>
      </c>
      <c r="F10" t="s">
        <v>214</v>
      </c>
      <c r="G10" t="s">
        <v>214</v>
      </c>
      <c r="H10" t="s">
        <v>215</v>
      </c>
      <c r="I10" t="s">
        <v>223</v>
      </c>
      <c r="J10" t="s">
        <v>221</v>
      </c>
      <c r="K10" t="s">
        <v>224</v>
      </c>
      <c r="L10" t="s">
        <v>94</v>
      </c>
      <c r="M10">
        <v>6143.4</v>
      </c>
      <c r="N10" t="s">
        <v>247</v>
      </c>
      <c r="O10">
        <v>5020.16</v>
      </c>
      <c r="P10" t="s">
        <v>247</v>
      </c>
      <c r="Q10">
        <v>3</v>
      </c>
      <c r="R10">
        <v>1</v>
      </c>
      <c r="S10">
        <v>3</v>
      </c>
      <c r="T10">
        <v>1</v>
      </c>
      <c r="U10">
        <v>3</v>
      </c>
      <c r="V10">
        <v>1</v>
      </c>
      <c r="W10">
        <v>1</v>
      </c>
      <c r="X10">
        <v>1</v>
      </c>
      <c r="Y10">
        <v>1</v>
      </c>
      <c r="Z10">
        <v>1</v>
      </c>
      <c r="AA10">
        <v>1</v>
      </c>
      <c r="AB10">
        <v>1</v>
      </c>
      <c r="AC10">
        <v>1</v>
      </c>
      <c r="AD10" t="s">
        <v>270</v>
      </c>
      <c r="AE10" s="3">
        <v>44943</v>
      </c>
      <c r="AF10" s="3">
        <v>44926</v>
      </c>
      <c r="AG10" t="s">
        <v>271</v>
      </c>
    </row>
    <row r="11" spans="1:33" x14ac:dyDescent="0.25">
      <c r="A11">
        <v>2022</v>
      </c>
      <c r="B11" s="3">
        <v>44835</v>
      </c>
      <c r="C11" s="3">
        <v>44926</v>
      </c>
      <c r="D11" t="s">
        <v>83</v>
      </c>
      <c r="E11">
        <v>2</v>
      </c>
      <c r="F11" t="s">
        <v>225</v>
      </c>
      <c r="G11" t="s">
        <v>225</v>
      </c>
      <c r="H11" t="s">
        <v>226</v>
      </c>
      <c r="I11" t="s">
        <v>227</v>
      </c>
      <c r="J11" t="s">
        <v>228</v>
      </c>
      <c r="K11" t="s">
        <v>229</v>
      </c>
      <c r="L11" t="s">
        <v>93</v>
      </c>
      <c r="M11">
        <v>8943.4</v>
      </c>
      <c r="N11" t="s">
        <v>247</v>
      </c>
      <c r="O11">
        <v>7348.32</v>
      </c>
      <c r="P11" t="s">
        <v>247</v>
      </c>
      <c r="Q11">
        <v>4</v>
      </c>
      <c r="R11">
        <v>1</v>
      </c>
      <c r="S11">
        <v>4</v>
      </c>
      <c r="T11">
        <v>1</v>
      </c>
      <c r="U11">
        <v>4</v>
      </c>
      <c r="V11">
        <v>1</v>
      </c>
      <c r="W11">
        <v>1</v>
      </c>
      <c r="X11">
        <v>1</v>
      </c>
      <c r="Y11">
        <v>1</v>
      </c>
      <c r="Z11">
        <v>1</v>
      </c>
      <c r="AA11">
        <v>1</v>
      </c>
      <c r="AB11">
        <v>1</v>
      </c>
      <c r="AC11">
        <v>1</v>
      </c>
      <c r="AD11" t="s">
        <v>270</v>
      </c>
      <c r="AE11" s="3">
        <v>44943</v>
      </c>
      <c r="AF11" s="3">
        <v>44926</v>
      </c>
      <c r="AG11" t="s">
        <v>271</v>
      </c>
    </row>
    <row r="12" spans="1:33" x14ac:dyDescent="0.25">
      <c r="A12">
        <v>2022</v>
      </c>
      <c r="B12" s="3">
        <v>44835</v>
      </c>
      <c r="C12" s="3">
        <v>44926</v>
      </c>
      <c r="D12" t="s">
        <v>83</v>
      </c>
      <c r="E12">
        <v>4</v>
      </c>
      <c r="F12" t="s">
        <v>230</v>
      </c>
      <c r="G12" t="s">
        <v>230</v>
      </c>
      <c r="H12" t="s">
        <v>215</v>
      </c>
      <c r="I12" t="s">
        <v>231</v>
      </c>
      <c r="J12" t="s">
        <v>232</v>
      </c>
      <c r="K12" t="s">
        <v>233</v>
      </c>
      <c r="L12" t="s">
        <v>94</v>
      </c>
      <c r="M12">
        <v>9238.2999999999993</v>
      </c>
      <c r="N12" t="s">
        <v>247</v>
      </c>
      <c r="O12">
        <v>7796.26</v>
      </c>
      <c r="P12" t="s">
        <v>247</v>
      </c>
      <c r="Q12">
        <v>5</v>
      </c>
      <c r="R12">
        <v>1</v>
      </c>
      <c r="S12">
        <v>5</v>
      </c>
      <c r="T12">
        <v>1</v>
      </c>
      <c r="U12">
        <v>5</v>
      </c>
      <c r="V12">
        <v>2</v>
      </c>
      <c r="W12">
        <v>1</v>
      </c>
      <c r="X12">
        <v>1</v>
      </c>
      <c r="Y12">
        <v>1</v>
      </c>
      <c r="Z12">
        <v>2</v>
      </c>
      <c r="AA12">
        <v>1</v>
      </c>
      <c r="AB12">
        <v>1</v>
      </c>
      <c r="AC12">
        <v>1</v>
      </c>
      <c r="AD12" t="s">
        <v>270</v>
      </c>
      <c r="AE12" s="3">
        <v>44943</v>
      </c>
      <c r="AF12" s="3">
        <v>44926</v>
      </c>
      <c r="AG12" t="s">
        <v>271</v>
      </c>
    </row>
    <row r="13" spans="1:33" x14ac:dyDescent="0.25">
      <c r="A13">
        <v>2022</v>
      </c>
      <c r="B13" s="3">
        <v>44835</v>
      </c>
      <c r="C13" s="3">
        <v>44926</v>
      </c>
      <c r="D13" t="s">
        <v>83</v>
      </c>
      <c r="E13">
        <v>3</v>
      </c>
      <c r="F13" t="s">
        <v>234</v>
      </c>
      <c r="G13" t="s">
        <v>234</v>
      </c>
      <c r="H13" t="s">
        <v>235</v>
      </c>
      <c r="I13" t="s">
        <v>236</v>
      </c>
      <c r="J13" t="s">
        <v>237</v>
      </c>
      <c r="K13" t="s">
        <v>238</v>
      </c>
      <c r="L13" t="s">
        <v>93</v>
      </c>
      <c r="M13">
        <v>8373.9</v>
      </c>
      <c r="N13" t="s">
        <v>247</v>
      </c>
      <c r="O13">
        <v>7076.9</v>
      </c>
      <c r="P13" t="s">
        <v>247</v>
      </c>
      <c r="Q13">
        <v>6</v>
      </c>
      <c r="R13">
        <v>1</v>
      </c>
      <c r="S13">
        <v>6</v>
      </c>
      <c r="T13">
        <v>1</v>
      </c>
      <c r="U13">
        <v>6</v>
      </c>
      <c r="V13">
        <v>3</v>
      </c>
      <c r="W13">
        <v>1</v>
      </c>
      <c r="X13">
        <v>1</v>
      </c>
      <c r="Y13">
        <v>1</v>
      </c>
      <c r="Z13">
        <v>3</v>
      </c>
      <c r="AA13">
        <v>1</v>
      </c>
      <c r="AB13">
        <v>1</v>
      </c>
      <c r="AC13">
        <v>1</v>
      </c>
      <c r="AD13" t="s">
        <v>270</v>
      </c>
      <c r="AE13" s="3">
        <v>44943</v>
      </c>
      <c r="AF13" s="3">
        <v>44926</v>
      </c>
      <c r="AG13" t="s">
        <v>271</v>
      </c>
    </row>
    <row r="14" spans="1:33" x14ac:dyDescent="0.25">
      <c r="A14">
        <v>2022</v>
      </c>
      <c r="B14" s="3">
        <v>44835</v>
      </c>
      <c r="C14" s="3">
        <v>44926</v>
      </c>
      <c r="D14" t="s">
        <v>83</v>
      </c>
      <c r="E14">
        <v>4</v>
      </c>
      <c r="F14" t="s">
        <v>239</v>
      </c>
      <c r="G14" t="s">
        <v>239</v>
      </c>
      <c r="H14" t="s">
        <v>235</v>
      </c>
      <c r="I14" t="s">
        <v>240</v>
      </c>
      <c r="J14" t="s">
        <v>241</v>
      </c>
      <c r="K14" t="s">
        <v>217</v>
      </c>
      <c r="L14" t="s">
        <v>93</v>
      </c>
      <c r="M14">
        <v>8594.1</v>
      </c>
      <c r="N14" t="s">
        <v>247</v>
      </c>
      <c r="O14">
        <v>7232.14</v>
      </c>
      <c r="P14" t="s">
        <v>247</v>
      </c>
      <c r="Q14">
        <v>7</v>
      </c>
      <c r="R14">
        <v>1</v>
      </c>
      <c r="S14">
        <v>7</v>
      </c>
      <c r="T14">
        <v>1</v>
      </c>
      <c r="U14">
        <v>7</v>
      </c>
      <c r="V14">
        <v>4</v>
      </c>
      <c r="W14">
        <v>1</v>
      </c>
      <c r="X14">
        <v>1</v>
      </c>
      <c r="Y14">
        <v>1</v>
      </c>
      <c r="Z14">
        <v>4</v>
      </c>
      <c r="AA14">
        <v>1</v>
      </c>
      <c r="AB14">
        <v>1</v>
      </c>
      <c r="AC14">
        <v>1</v>
      </c>
      <c r="AD14" t="s">
        <v>270</v>
      </c>
      <c r="AE14" s="3">
        <v>44943</v>
      </c>
      <c r="AF14" s="3">
        <v>44926</v>
      </c>
      <c r="AG14" t="s">
        <v>271</v>
      </c>
    </row>
    <row r="15" spans="1:33" x14ac:dyDescent="0.25">
      <c r="A15">
        <v>2022</v>
      </c>
      <c r="B15" s="3">
        <v>44835</v>
      </c>
      <c r="C15" s="3">
        <v>44926</v>
      </c>
      <c r="D15" t="s">
        <v>83</v>
      </c>
      <c r="E15">
        <v>1</v>
      </c>
      <c r="F15" t="s">
        <v>242</v>
      </c>
      <c r="G15" t="s">
        <v>242</v>
      </c>
      <c r="H15" t="s">
        <v>243</v>
      </c>
      <c r="I15" t="s">
        <v>244</v>
      </c>
      <c r="J15" t="s">
        <v>245</v>
      </c>
      <c r="K15" t="s">
        <v>246</v>
      </c>
      <c r="L15" t="s">
        <v>93</v>
      </c>
      <c r="M15">
        <v>28547.86</v>
      </c>
      <c r="N15" t="s">
        <v>247</v>
      </c>
      <c r="O15">
        <v>20162.98</v>
      </c>
      <c r="P15" t="s">
        <v>247</v>
      </c>
      <c r="Q15">
        <v>8</v>
      </c>
      <c r="R15">
        <v>1</v>
      </c>
      <c r="S15">
        <v>8</v>
      </c>
      <c r="T15">
        <v>1</v>
      </c>
      <c r="U15">
        <v>8</v>
      </c>
      <c r="V15">
        <v>5</v>
      </c>
      <c r="W15">
        <v>1</v>
      </c>
      <c r="X15">
        <v>1</v>
      </c>
      <c r="Y15">
        <v>1</v>
      </c>
      <c r="Z15">
        <v>5</v>
      </c>
      <c r="AA15">
        <v>1</v>
      </c>
      <c r="AB15">
        <v>1</v>
      </c>
      <c r="AC15">
        <v>1</v>
      </c>
      <c r="AD15" t="s">
        <v>270</v>
      </c>
      <c r="AE15" s="3">
        <v>44943</v>
      </c>
      <c r="AF15" s="3">
        <v>44926</v>
      </c>
      <c r="AG15" t="s">
        <v>271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5" xr:uid="{00000000-0002-0000-0000-000000000000}">
      <formula1>Hidden_13</formula1>
    </dataValidation>
    <dataValidation type="list" allowBlank="1" showErrorMessage="1" sqref="L8:L15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"/>
  <sheetViews>
    <sheetView topLeftCell="A3" workbookViewId="0">
      <selection activeCell="B13" sqref="B13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263</v>
      </c>
      <c r="C4">
        <v>0</v>
      </c>
      <c r="D4">
        <v>0</v>
      </c>
      <c r="E4" t="s">
        <v>247</v>
      </c>
      <c r="F4" t="s">
        <v>260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"/>
  <sheetViews>
    <sheetView topLeftCell="A3" workbookViewId="0">
      <selection activeCell="C13" sqref="C13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264</v>
      </c>
      <c r="C4">
        <v>0</v>
      </c>
      <c r="D4">
        <v>0</v>
      </c>
      <c r="E4" t="s">
        <v>247</v>
      </c>
      <c r="F4" t="s">
        <v>260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4"/>
  <sheetViews>
    <sheetView topLeftCell="A3" workbookViewId="0">
      <selection activeCell="B13" sqref="B13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265</v>
      </c>
      <c r="C4">
        <v>0</v>
      </c>
      <c r="D4">
        <v>0</v>
      </c>
      <c r="E4" t="s">
        <v>266</v>
      </c>
      <c r="F4" t="s">
        <v>251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8"/>
  <sheetViews>
    <sheetView topLeftCell="A3" workbookViewId="0">
      <selection activeCell="B16" sqref="B16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258</v>
      </c>
      <c r="C4">
        <v>3372</v>
      </c>
      <c r="D4">
        <v>3372</v>
      </c>
      <c r="E4" t="s">
        <v>247</v>
      </c>
      <c r="F4" t="s">
        <v>251</v>
      </c>
    </row>
    <row r="5" spans="1:6" x14ac:dyDescent="0.25">
      <c r="A5">
        <v>2</v>
      </c>
      <c r="B5" t="s">
        <v>258</v>
      </c>
      <c r="C5">
        <v>3636.9</v>
      </c>
      <c r="D5">
        <v>3636.9</v>
      </c>
      <c r="E5" t="s">
        <v>247</v>
      </c>
      <c r="F5" t="s">
        <v>251</v>
      </c>
    </row>
    <row r="6" spans="1:6" x14ac:dyDescent="0.25">
      <c r="A6">
        <v>3</v>
      </c>
      <c r="B6" t="s">
        <v>258</v>
      </c>
      <c r="C6">
        <v>3172.5</v>
      </c>
      <c r="D6">
        <v>3172.5</v>
      </c>
      <c r="E6" t="s">
        <v>247</v>
      </c>
      <c r="F6" t="s">
        <v>251</v>
      </c>
    </row>
    <row r="7" spans="1:6" x14ac:dyDescent="0.25">
      <c r="A7">
        <v>4</v>
      </c>
      <c r="B7" t="s">
        <v>258</v>
      </c>
      <c r="C7">
        <v>3049.2</v>
      </c>
      <c r="D7">
        <v>3049.2</v>
      </c>
      <c r="E7" t="s">
        <v>247</v>
      </c>
      <c r="F7" t="s">
        <v>251</v>
      </c>
    </row>
    <row r="8" spans="1:6" x14ac:dyDescent="0.25">
      <c r="A8">
        <v>5</v>
      </c>
      <c r="B8" t="s">
        <v>258</v>
      </c>
      <c r="C8">
        <v>8492.1</v>
      </c>
      <c r="D8">
        <v>8492.1</v>
      </c>
      <c r="E8" t="s">
        <v>247</v>
      </c>
      <c r="F8" t="s">
        <v>251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4"/>
  <sheetViews>
    <sheetView topLeftCell="A3" workbookViewId="0">
      <selection activeCell="C12" sqref="C12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267</v>
      </c>
      <c r="C4">
        <v>0</v>
      </c>
      <c r="D4">
        <v>0</v>
      </c>
      <c r="E4" t="s">
        <v>266</v>
      </c>
      <c r="F4" t="s">
        <v>251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4"/>
  <sheetViews>
    <sheetView topLeftCell="A3" workbookViewId="0">
      <selection activeCell="B14" sqref="B1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268</v>
      </c>
      <c r="C4">
        <v>0</v>
      </c>
      <c r="D4">
        <v>0</v>
      </c>
      <c r="E4" t="s">
        <v>247</v>
      </c>
      <c r="F4" t="s">
        <v>260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4"/>
  <sheetViews>
    <sheetView topLeftCell="A3" workbookViewId="0">
      <selection activeCell="B13" sqref="B13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269</v>
      </c>
      <c r="C4" t="s">
        <v>251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>
      <selection activeCell="B16" sqref="B16"/>
    </sheetView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D12" sqref="D12"/>
    </sheetView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1"/>
  <sheetViews>
    <sheetView topLeftCell="A3" workbookViewId="0">
      <selection activeCell="B18" sqref="B18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253</v>
      </c>
      <c r="C4">
        <v>2951.92</v>
      </c>
      <c r="D4">
        <v>2951.92</v>
      </c>
      <c r="E4" t="s">
        <v>247</v>
      </c>
      <c r="F4" t="s">
        <v>256</v>
      </c>
    </row>
    <row r="5" spans="1:6" x14ac:dyDescent="0.25">
      <c r="A5">
        <v>2</v>
      </c>
      <c r="B5" t="s">
        <v>254</v>
      </c>
      <c r="C5">
        <v>3916.34</v>
      </c>
      <c r="D5">
        <v>3916.34</v>
      </c>
      <c r="E5" t="s">
        <v>247</v>
      </c>
      <c r="F5" t="s">
        <v>256</v>
      </c>
    </row>
    <row r="6" spans="1:6" x14ac:dyDescent="0.25">
      <c r="A6">
        <v>3</v>
      </c>
      <c r="B6" t="s">
        <v>253</v>
      </c>
      <c r="C6">
        <f>234.03+1593.27+151.74+45.52+177.03+72.45+398.58+279.3</f>
        <v>2951.92</v>
      </c>
      <c r="D6">
        <f>234.03+1593.27+151.74+45.52+177.03+72.45+398.58+279.3</f>
        <v>2951.92</v>
      </c>
      <c r="E6" t="s">
        <v>247</v>
      </c>
      <c r="F6" t="s">
        <v>256</v>
      </c>
    </row>
    <row r="7" spans="1:6" x14ac:dyDescent="0.25">
      <c r="A7">
        <v>4</v>
      </c>
      <c r="B7" t="s">
        <v>255</v>
      </c>
      <c r="C7">
        <v>2717.89</v>
      </c>
      <c r="D7">
        <v>2717.89</v>
      </c>
      <c r="E7" t="s">
        <v>247</v>
      </c>
      <c r="F7" t="s">
        <v>256</v>
      </c>
    </row>
    <row r="8" spans="1:6" x14ac:dyDescent="0.25">
      <c r="A8">
        <v>5</v>
      </c>
      <c r="B8" t="s">
        <v>254</v>
      </c>
      <c r="C8">
        <v>4086.75</v>
      </c>
      <c r="D8">
        <v>4086.75</v>
      </c>
      <c r="E8" t="s">
        <v>247</v>
      </c>
      <c r="F8" t="s">
        <v>256</v>
      </c>
    </row>
    <row r="9" spans="1:6" x14ac:dyDescent="0.25">
      <c r="A9">
        <v>6</v>
      </c>
      <c r="B9" t="s">
        <v>255</v>
      </c>
      <c r="C9">
        <v>2611.96</v>
      </c>
      <c r="D9">
        <v>2611.96</v>
      </c>
      <c r="E9" t="s">
        <v>247</v>
      </c>
      <c r="F9" t="s">
        <v>256</v>
      </c>
    </row>
    <row r="10" spans="1:6" x14ac:dyDescent="0.25">
      <c r="A10">
        <v>7</v>
      </c>
      <c r="B10" t="s">
        <v>255</v>
      </c>
      <c r="C10">
        <f>1440.75+137.21+41.16+177.03+72.45+398.58+279.3</f>
        <v>2546.4800000000005</v>
      </c>
      <c r="D10">
        <f>1440.75+137.21+41.16+177.03+72.45+398.58+279.3</f>
        <v>2546.4800000000005</v>
      </c>
      <c r="E10" t="s">
        <v>247</v>
      </c>
      <c r="F10" t="s">
        <v>256</v>
      </c>
    </row>
    <row r="11" spans="1:6" x14ac:dyDescent="0.25">
      <c r="A11">
        <v>8</v>
      </c>
      <c r="B11" t="s">
        <v>252</v>
      </c>
      <c r="C11">
        <v>0</v>
      </c>
      <c r="D11">
        <v>0</v>
      </c>
      <c r="E11" t="s">
        <v>247</v>
      </c>
      <c r="F11" t="s">
        <v>256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4"/>
  <sheetViews>
    <sheetView topLeftCell="A3" workbookViewId="0">
      <selection activeCell="B13" sqref="B13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259</v>
      </c>
      <c r="C4" t="s">
        <v>260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1"/>
  <sheetViews>
    <sheetView topLeftCell="A3" workbookViewId="0">
      <selection activeCell="C16" sqref="C16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248</v>
      </c>
      <c r="C4">
        <v>3071.7</v>
      </c>
      <c r="D4">
        <v>2685.04</v>
      </c>
      <c r="E4" t="s">
        <v>247</v>
      </c>
      <c r="F4" t="s">
        <v>249</v>
      </c>
    </row>
    <row r="5" spans="1:6" x14ac:dyDescent="0.25">
      <c r="A5">
        <v>2</v>
      </c>
      <c r="B5" t="s">
        <v>248</v>
      </c>
      <c r="C5">
        <v>4494.2</v>
      </c>
      <c r="D5">
        <v>3802.56</v>
      </c>
      <c r="E5" t="s">
        <v>247</v>
      </c>
      <c r="F5" t="s">
        <v>249</v>
      </c>
    </row>
    <row r="6" spans="1:6" x14ac:dyDescent="0.25">
      <c r="A6">
        <v>3</v>
      </c>
      <c r="B6" t="s">
        <v>248</v>
      </c>
      <c r="C6">
        <v>3071.7</v>
      </c>
      <c r="D6">
        <v>2510.08</v>
      </c>
      <c r="E6" t="s">
        <v>247</v>
      </c>
      <c r="F6" t="s">
        <v>249</v>
      </c>
    </row>
    <row r="7" spans="1:6" x14ac:dyDescent="0.25">
      <c r="A7">
        <v>4</v>
      </c>
      <c r="B7" t="s">
        <v>248</v>
      </c>
      <c r="C7">
        <v>4471.7</v>
      </c>
      <c r="D7">
        <v>3674.16</v>
      </c>
      <c r="E7" t="s">
        <v>247</v>
      </c>
      <c r="F7" t="s">
        <v>249</v>
      </c>
    </row>
    <row r="8" spans="1:6" x14ac:dyDescent="0.25">
      <c r="A8">
        <v>5</v>
      </c>
      <c r="B8" t="s">
        <v>248</v>
      </c>
      <c r="C8">
        <v>4619.1499999999996</v>
      </c>
      <c r="D8">
        <v>3898.13</v>
      </c>
      <c r="E8" t="s">
        <v>247</v>
      </c>
      <c r="F8" t="s">
        <v>249</v>
      </c>
    </row>
    <row r="9" spans="1:6" x14ac:dyDescent="0.25">
      <c r="A9">
        <v>6</v>
      </c>
      <c r="B9" t="s">
        <v>248</v>
      </c>
      <c r="C9">
        <v>4186.95</v>
      </c>
      <c r="D9">
        <v>3538.45</v>
      </c>
      <c r="E9" t="s">
        <v>247</v>
      </c>
      <c r="F9" t="s">
        <v>249</v>
      </c>
    </row>
    <row r="10" spans="1:6" x14ac:dyDescent="0.25">
      <c r="A10">
        <v>7</v>
      </c>
      <c r="B10" t="s">
        <v>248</v>
      </c>
      <c r="C10">
        <v>4297.05</v>
      </c>
      <c r="D10">
        <v>3616.07</v>
      </c>
      <c r="E10" t="s">
        <v>247</v>
      </c>
      <c r="F10" t="s">
        <v>249</v>
      </c>
    </row>
    <row r="11" spans="1:6" x14ac:dyDescent="0.25">
      <c r="A11">
        <v>8</v>
      </c>
      <c r="B11" t="s">
        <v>248</v>
      </c>
      <c r="C11">
        <v>14273.93</v>
      </c>
      <c r="D11">
        <v>10081.49</v>
      </c>
      <c r="E11" t="s">
        <v>247</v>
      </c>
      <c r="F11" t="s">
        <v>249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4"/>
  <sheetViews>
    <sheetView topLeftCell="A3" workbookViewId="0">
      <selection activeCell="C12" sqref="C12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261</v>
      </c>
      <c r="C4">
        <v>0</v>
      </c>
      <c r="D4">
        <v>0</v>
      </c>
      <c r="E4" t="s">
        <v>247</v>
      </c>
      <c r="F4" t="s">
        <v>262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1"/>
  <sheetViews>
    <sheetView topLeftCell="A3" workbookViewId="0">
      <selection activeCell="A14" sqref="A14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250</v>
      </c>
      <c r="C4">
        <v>15572.52</v>
      </c>
      <c r="D4">
        <v>15572.52</v>
      </c>
      <c r="E4" t="s">
        <v>247</v>
      </c>
      <c r="F4" t="s">
        <v>251</v>
      </c>
    </row>
    <row r="5" spans="1:6" x14ac:dyDescent="0.25">
      <c r="A5">
        <v>2</v>
      </c>
      <c r="B5" t="s">
        <v>250</v>
      </c>
      <c r="C5">
        <v>20314.189999999999</v>
      </c>
      <c r="D5">
        <v>20314.189999999999</v>
      </c>
      <c r="E5" t="s">
        <v>247</v>
      </c>
      <c r="F5" t="s">
        <v>251</v>
      </c>
    </row>
    <row r="6" spans="1:6" x14ac:dyDescent="0.25">
      <c r="A6">
        <v>3</v>
      </c>
      <c r="B6" t="s">
        <v>250</v>
      </c>
      <c r="C6">
        <v>15572.52</v>
      </c>
      <c r="D6">
        <v>15572.52</v>
      </c>
      <c r="E6" t="s">
        <v>247</v>
      </c>
      <c r="F6" t="s">
        <v>251</v>
      </c>
    </row>
    <row r="7" spans="1:6" x14ac:dyDescent="0.25">
      <c r="A7">
        <v>4</v>
      </c>
      <c r="B7" t="s">
        <v>250</v>
      </c>
      <c r="C7">
        <v>20289.189999999999</v>
      </c>
      <c r="D7">
        <v>20289.189999999999</v>
      </c>
      <c r="E7" t="s">
        <v>247</v>
      </c>
      <c r="F7" t="s">
        <v>251</v>
      </c>
    </row>
    <row r="8" spans="1:6" x14ac:dyDescent="0.25">
      <c r="A8">
        <v>5</v>
      </c>
      <c r="B8" t="s">
        <v>250</v>
      </c>
      <c r="C8">
        <v>21138.35</v>
      </c>
      <c r="D8">
        <v>21138.35</v>
      </c>
      <c r="E8" t="s">
        <v>247</v>
      </c>
      <c r="F8" t="s">
        <v>251</v>
      </c>
    </row>
    <row r="9" spans="1:6" x14ac:dyDescent="0.25">
      <c r="A9">
        <v>6</v>
      </c>
      <c r="B9" t="s">
        <v>250</v>
      </c>
      <c r="C9">
        <v>18983.12</v>
      </c>
      <c r="D9">
        <v>18983.12</v>
      </c>
      <c r="E9" t="s">
        <v>247</v>
      </c>
      <c r="F9" t="s">
        <v>251</v>
      </c>
    </row>
    <row r="10" spans="1:6" x14ac:dyDescent="0.25">
      <c r="A10">
        <v>7</v>
      </c>
      <c r="B10" t="s">
        <v>250</v>
      </c>
      <c r="C10">
        <v>19160.02</v>
      </c>
      <c r="D10">
        <v>19160.02</v>
      </c>
      <c r="E10" t="s">
        <v>247</v>
      </c>
      <c r="F10" t="s">
        <v>251</v>
      </c>
    </row>
    <row r="11" spans="1:6" x14ac:dyDescent="0.25">
      <c r="A11">
        <v>8</v>
      </c>
      <c r="B11" t="s">
        <v>250</v>
      </c>
      <c r="C11">
        <v>59615.91</v>
      </c>
      <c r="D11">
        <v>59615.91</v>
      </c>
      <c r="E11" t="s">
        <v>247</v>
      </c>
      <c r="F11" t="s">
        <v>251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8"/>
  <sheetViews>
    <sheetView topLeftCell="A3" workbookViewId="0">
      <selection activeCell="C18" sqref="C18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257</v>
      </c>
      <c r="C4">
        <v>1057.1400000000001</v>
      </c>
      <c r="D4">
        <v>1057.1400000000001</v>
      </c>
      <c r="E4" t="s">
        <v>247</v>
      </c>
      <c r="F4" t="s">
        <v>251</v>
      </c>
    </row>
    <row r="5" spans="1:6" x14ac:dyDescent="0.25">
      <c r="A5">
        <v>2</v>
      </c>
      <c r="B5" t="s">
        <v>257</v>
      </c>
      <c r="C5">
        <v>1140.21</v>
      </c>
      <c r="D5">
        <v>1140.21</v>
      </c>
      <c r="E5" t="s">
        <v>247</v>
      </c>
      <c r="F5" t="s">
        <v>251</v>
      </c>
    </row>
    <row r="6" spans="1:6" x14ac:dyDescent="0.25">
      <c r="A6">
        <v>3</v>
      </c>
      <c r="B6" t="s">
        <v>257</v>
      </c>
      <c r="C6">
        <v>994.59</v>
      </c>
      <c r="D6">
        <v>994.59</v>
      </c>
      <c r="E6" t="s">
        <v>247</v>
      </c>
      <c r="F6" t="s">
        <v>251</v>
      </c>
    </row>
    <row r="7" spans="1:6" x14ac:dyDescent="0.25">
      <c r="A7">
        <v>4</v>
      </c>
      <c r="B7" t="s">
        <v>257</v>
      </c>
      <c r="C7">
        <v>955.89</v>
      </c>
      <c r="D7">
        <v>955.89</v>
      </c>
      <c r="E7" t="s">
        <v>247</v>
      </c>
      <c r="F7" t="s">
        <v>251</v>
      </c>
    </row>
    <row r="8" spans="1:6" x14ac:dyDescent="0.25">
      <c r="A8">
        <v>5</v>
      </c>
      <c r="B8" t="s">
        <v>257</v>
      </c>
      <c r="C8">
        <v>2547.63</v>
      </c>
      <c r="D8">
        <v>2547.63</v>
      </c>
      <c r="E8" t="s">
        <v>247</v>
      </c>
      <c r="F8" t="s">
        <v>251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CHIN-0041</cp:lastModifiedBy>
  <dcterms:created xsi:type="dcterms:W3CDTF">2023-01-04T22:19:59Z</dcterms:created>
  <dcterms:modified xsi:type="dcterms:W3CDTF">2023-01-31T16:27:24Z</dcterms:modified>
</cp:coreProperties>
</file>