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ESTRE EXCELL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AC13" i="1" l="1"/>
  <c r="AC12" i="1"/>
  <c r="AC11" i="1"/>
  <c r="AC10" i="1" l="1"/>
  <c r="AC9" i="1"/>
  <c r="AC8" i="1"/>
</calcChain>
</file>

<file path=xl/sharedStrings.xml><?xml version="1.0" encoding="utf-8"?>
<sst xmlns="http://schemas.openxmlformats.org/spreadsheetml/2006/main" count="344" uniqueCount="173">
  <si>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</si>
  <si>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</si>
  <si>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</si>
  <si>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</si>
  <si>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</si>
  <si>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</si>
  <si>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</si>
  <si>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</si>
  <si>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</si>
  <si>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</si>
  <si>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</si>
  <si>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</si>
  <si>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</si>
  <si>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</si>
  <si>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</si>
  <si>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</si>
  <si>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</si>
  <si>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</si>
  <si>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</si>
  <si>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</si>
  <si>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</si>
  <si>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</si>
  <si>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</si>
  <si>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</si>
  <si>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</si>
  <si>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</si>
  <si>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</si>
  <si>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</si>
  <si>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</si>
  <si>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</si>
  <si>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</si>
  <si>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</si>
  <si>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</si>
  <si>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</si>
  <si>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</si>
  <si>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</si>
  <si>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</si>
  <si>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</si>
  <si>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</si>
  <si>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</si>
  <si>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</si>
  <si>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</si>
  <si>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</si>
  <si>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</si>
  <si>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</si>
  <si>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</si>
  <si>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</si>
  <si>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</si>
  <si>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</si>
  <si>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</si>
  <si>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</si>
  <si>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</si>
  <si>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</si>
  <si>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</si>
  <si>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</si>
  <si>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</si>
  <si>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</si>
  <si>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</si>
  <si>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</si>
  <si>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</si>
  <si>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</si>
  <si>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</si>
  <si>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</si>
  <si>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</si>
  <si>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</si>
  <si>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</si>
  <si>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</si>
  <si>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</si>
  <si>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</si>
  <si>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</si>
  <si>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</si>
  <si>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</si>
  <si>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</si>
  <si>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</si>
  <si>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</si>
  <si>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</si>
  <si>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</si>
  <si>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</si>
  <si>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</si>
  <si>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</si>
  <si>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</si>
  <si>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</si>
  <si>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</si>
  <si>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</si>
  <si>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</si>
  <si>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</si>
  <si>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</si>
  <si>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</si>
  <si>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</si>
  <si>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</si>
  <si>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</si>
  <si>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</si>
  <si>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</si>
  <si>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</si>
  <si>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</si>
  <si>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</si>
  <si>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</si>
  <si>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</si>
  <si>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</si>
  <si>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</si>
  <si>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</si>
  <si>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</si>
  <si>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</si>
  <si>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</si>
  <si>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</si>
  <si>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</si>
  <si>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</si>
  <si>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</si>
  <si>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</si>
  <si>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</si>
  <si>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</si>
  <si>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</si>
  <si>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</si>
  <si>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</si>
  <si>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</si>
  <si>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</si>
  <si>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</si>
  <si>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</si>
  <si>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</si>
  <si>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</si>
  <si>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</si>
  <si>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</si>
  <si>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</si>
  <si>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</si>
  <si>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</si>
  <si>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El Jefe de Oficina Operadora CAEV Cosamaloapan</t>
  </si>
  <si>
    <t>Jefe de Oficina Operadora CAEV Cosamaloapan</t>
  </si>
  <si>
    <t>Dirección General de la CAEV oficinas centrales</t>
  </si>
  <si>
    <t>Jorge Armando</t>
  </si>
  <si>
    <t>Gándara</t>
  </si>
  <si>
    <t>López</t>
  </si>
  <si>
    <t>México</t>
  </si>
  <si>
    <t>Veracruz</t>
  </si>
  <si>
    <t>Xalapa</t>
  </si>
  <si>
    <t>Mexico</t>
  </si>
  <si>
    <t>Asistir a reunión de trabajo en el hotel Misión Xalapa y con el gobernador del estado de veracruz</t>
  </si>
  <si>
    <t>http://187.174.252.244/caev/pdfs/viaticos/2015/MANUAL%20VIATICO.pdf</t>
  </si>
  <si>
    <t>Subdirección Administrativa</t>
  </si>
  <si>
    <t>Ofcina Operadora de Cosamaloapan, información correspondiente al 3 trimestre 2023</t>
  </si>
  <si>
    <t>La Encargada de Contratación y Atención a Usuarios Oficina Operadora CAEV Cosamaloapan</t>
  </si>
  <si>
    <t>Encargada de Contratación y Atención a Usuarios Oficina Operadora CAEV Cosamaloapan</t>
  </si>
  <si>
    <t>Subdirección Comercial Oficina Operadora CAEV Cosamaloapan</t>
  </si>
  <si>
    <t>Brenda María</t>
  </si>
  <si>
    <t>Limón</t>
  </si>
  <si>
    <t>Santiago</t>
  </si>
  <si>
    <t xml:space="preserve">Asistir a la capacitación de DATOS PERSONALES Y OBLIGACIONES DE TRANSPARENCIA </t>
  </si>
  <si>
    <t>Alvarado</t>
  </si>
  <si>
    <t>Realizar visita a oficinas centrales a la subdirección administrativa y a la unidad juridica</t>
  </si>
  <si>
    <t>Entrega de transformador por reparación y recoger bomba y motor</t>
  </si>
  <si>
    <t>Recoger motor nuevo  y bomba de tazones reparada para el pozo tecnologico en cosamaloapan</t>
  </si>
  <si>
    <t>El Auxiliar Administrativo</t>
  </si>
  <si>
    <t>Auxiliar Administrativo</t>
  </si>
  <si>
    <t>Subdirección Administrativa Oficina Operadora CAEV Cosamaloapan</t>
  </si>
  <si>
    <t>José Miguel</t>
  </si>
  <si>
    <t>Flores</t>
  </si>
  <si>
    <t>Garrido</t>
  </si>
  <si>
    <t>Llevar a servicio de los 20000 kms a camioneta toyota, modelo 2022, placas YK-5547-A, número economico CAE469-CR a la agenia TOYOTA</t>
  </si>
  <si>
    <t>8.2.4.5.1.3.7.05.01</t>
  </si>
  <si>
    <t>Alimentacion y hospedaje</t>
  </si>
  <si>
    <t>Transportes y peajes</t>
  </si>
  <si>
    <t>Combustibles y lubricantes</t>
  </si>
  <si>
    <t>https://drive.google.com/file/d/1pp64E1AxvixucpKqFSe0Qk9vNzhvbncc/view?usp=sharing</t>
  </si>
  <si>
    <t>https://drive.google.com/file/d/1RSn4EDIwIEP9TVtQOLzsPF3LzTJyu0Wi/view?usp=sharing</t>
  </si>
  <si>
    <t>https://drive.google.com/file/d/1tDkf7vtjNFySmqFyrNARcPLxwjcFU0DS/view?usp=sharing</t>
  </si>
  <si>
    <t>https://drive.google.com/file/d/1DAwXK0o1Qoit03-TL_LurOf5F8B4fvfB/view?usp=sharing</t>
  </si>
  <si>
    <t>https://drive.google.com/file/d/1dTWUWXEW9eys7gcb7REJdDo5fgKDmQb9/view?usp=sharing</t>
  </si>
  <si>
    <t>https://drive.google.com/file/d/1k0gAlpyp7g5rvOIJaQ8swQgZX37quvjy/view?usp=sharing</t>
  </si>
  <si>
    <t>https://drive.google.com/file/d/1vKICvjV0rjHdcgv7XxUNQvry8TlKsDZ1/view?usp=sharing</t>
  </si>
  <si>
    <t>https://drive.google.com/file/d/1EVJW6lTvtEPyg8AUg88u7naIxj98FK-f/view?usp=sharing</t>
  </si>
  <si>
    <t>https://drive.google.com/file/d/1x7ZRXnzR6T7PbpIddvwJ_NDrwyHYoTd1/view?usp=sharing</t>
  </si>
  <si>
    <t>https://drive.google.com/file/d/13-qo1n1L5PnPXnzIuXKjj-9D-jj8GlaP/view?usp=sharing</t>
  </si>
  <si>
    <t>https://drive.google.com/file/d/1QPfNzxxvYWWPzdyI-rwXrsOHR8IAjo7a/view?usp=sharing</t>
  </si>
  <si>
    <t>https://drive.google.com/file/d/1zQzbVZ4Bd5FXeiLqg24BElWI-bf6kWXo/view?usp=sharing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</si>
</sst>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Sn4EDIwIEP9TVtQOLzsPF3LzTJyu0Wi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pp64E1AxvixucpKqFSe0Qk9vNzhvbncc/view?usp=sharing" TargetMode="External"/><Relationship Id="rId12" Type="http://schemas.openxmlformats.org/officeDocument/2006/relationships/hyperlink" Target="https://drive.google.com/file/d/1k0gAlpyp7g5rvOIJaQ8swQgZX37quvjy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dTWUWXEW9eys7gcb7REJdDo5fgKDmQb9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DAwXK0o1Qoit03-TL_LurOf5F8B4fvfB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tDkf7vtjNFySmqFyrNARcPLxwjcFU0DS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VJW6lTvtEPyg8AUg88u7naIxj98FK-f/view?usp=sharing" TargetMode="External"/><Relationship Id="rId2" Type="http://schemas.openxmlformats.org/officeDocument/2006/relationships/hyperlink" Target="https://drive.google.com/file/d/1x7ZRXnzR6T7PbpIddvwJ_NDrwyHYoTd1/view?usp=sharing" TargetMode="External"/><Relationship Id="rId1" Type="http://schemas.openxmlformats.org/officeDocument/2006/relationships/hyperlink" Target="https://drive.google.com/file/d/1vKICvjV0rjHdcgv7XxUNQvry8TlKsDZ1/view?usp=sharing" TargetMode="External"/><Relationship Id="rId6" Type="http://schemas.openxmlformats.org/officeDocument/2006/relationships/hyperlink" Target="https://drive.google.com/file/d/1QPfNzxxvYWWPzdyI-rwXrsOHR8IAjo7a/view?usp=sharing" TargetMode="External"/><Relationship Id="rId5" Type="http://schemas.openxmlformats.org/officeDocument/2006/relationships/hyperlink" Target="https://drive.google.com/file/d/1zQzbVZ4Bd5FXeiLqg24BElWI-bf6kWXo/view?usp=sharing" TargetMode="External"/><Relationship Id="rId4" Type="http://schemas.openxmlformats.org/officeDocument/2006/relationships/hyperlink" Target="https://drive.google.com/file/d/13-qo1n1L5PnPXnzIuXKjj-9D-jj8Gl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T13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6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6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6" x14ac:dyDescent="0.25">
      <c r="A8">
        <v>2023</v>
      </c>
      <c r="B8" s="5">
        <v>45108</v>
      </c>
      <c r="C8" s="5">
        <v>45199</v>
      </c>
      <c r="D8" t="s">
        <v>102</v>
      </c>
      <c r="E8" t="s">
        <v>102</v>
      </c>
      <c r="F8">
        <v>1</v>
      </c>
      <c r="G8" t="s">
        <v>125</v>
      </c>
      <c r="H8" t="s">
        <v>126</v>
      </c>
      <c r="I8" s="3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135</v>
      </c>
      <c r="P8" t="s">
        <v>114</v>
      </c>
      <c r="Q8">
        <v>0</v>
      </c>
      <c r="R8" s="9">
        <v>4010</v>
      </c>
      <c r="S8" t="s">
        <v>131</v>
      </c>
      <c r="T8" t="s">
        <v>132</v>
      </c>
      <c r="U8" t="s">
        <v>133</v>
      </c>
      <c r="V8" t="s">
        <v>134</v>
      </c>
      <c r="W8" t="s">
        <v>132</v>
      </c>
      <c r="X8" t="s">
        <v>133</v>
      </c>
      <c r="Y8" s="3" t="s">
        <v>135</v>
      </c>
      <c r="Z8" s="5">
        <v>45126</v>
      </c>
      <c r="AA8" s="5">
        <v>45127</v>
      </c>
      <c r="AB8">
        <v>1</v>
      </c>
      <c r="AC8">
        <f>4010-556.7</f>
        <v>3453.3</v>
      </c>
      <c r="AD8">
        <v>556.70000000000005</v>
      </c>
      <c r="AE8" s="5">
        <v>45133</v>
      </c>
      <c r="AF8" s="6" t="s">
        <v>161</v>
      </c>
      <c r="AG8">
        <v>1</v>
      </c>
      <c r="AH8" s="6" t="s">
        <v>136</v>
      </c>
      <c r="AI8" t="s">
        <v>137</v>
      </c>
      <c r="AJ8" s="5">
        <v>45224</v>
      </c>
      <c r="AK8" s="5">
        <v>45199</v>
      </c>
      <c r="AL8" s="3" t="s">
        <v>138</v>
      </c>
    </row>
    <row r="9" spans="1:46" x14ac:dyDescent="0.25">
      <c r="A9" s="3">
        <v>2023</v>
      </c>
      <c r="B9" s="5">
        <v>45108</v>
      </c>
      <c r="C9" s="5">
        <v>45199</v>
      </c>
      <c r="D9" t="s">
        <v>98</v>
      </c>
      <c r="E9" t="s">
        <v>106</v>
      </c>
      <c r="F9">
        <v>3</v>
      </c>
      <c r="G9" t="s">
        <v>139</v>
      </c>
      <c r="H9" s="3" t="s">
        <v>140</v>
      </c>
      <c r="I9" s="7" t="s">
        <v>141</v>
      </c>
      <c r="J9" s="7" t="s">
        <v>142</v>
      </c>
      <c r="K9" s="7" t="s">
        <v>143</v>
      </c>
      <c r="L9" s="7" t="s">
        <v>144</v>
      </c>
      <c r="M9" t="s">
        <v>111</v>
      </c>
      <c r="N9" t="s">
        <v>112</v>
      </c>
      <c r="O9" t="s">
        <v>145</v>
      </c>
      <c r="P9" t="s">
        <v>114</v>
      </c>
      <c r="Q9">
        <v>1</v>
      </c>
      <c r="R9" s="9">
        <v>744</v>
      </c>
      <c r="S9" s="3" t="s">
        <v>131</v>
      </c>
      <c r="T9" s="3" t="s">
        <v>132</v>
      </c>
      <c r="U9" t="s">
        <v>146</v>
      </c>
      <c r="V9" s="3" t="s">
        <v>131</v>
      </c>
      <c r="W9" s="3" t="s">
        <v>132</v>
      </c>
      <c r="X9" s="3" t="s">
        <v>146</v>
      </c>
      <c r="Y9" s="3" t="s">
        <v>145</v>
      </c>
      <c r="Z9" s="5">
        <v>45148</v>
      </c>
      <c r="AA9" s="5">
        <v>45148</v>
      </c>
      <c r="AB9">
        <v>2</v>
      </c>
      <c r="AC9">
        <f>744-52</f>
        <v>692</v>
      </c>
      <c r="AD9">
        <v>52</v>
      </c>
      <c r="AE9" s="5">
        <v>45149</v>
      </c>
      <c r="AF9" s="6" t="s">
        <v>162</v>
      </c>
      <c r="AG9">
        <v>2</v>
      </c>
      <c r="AH9" s="6" t="s">
        <v>136</v>
      </c>
      <c r="AI9" s="3" t="s">
        <v>137</v>
      </c>
      <c r="AJ9" s="5">
        <v>45224</v>
      </c>
      <c r="AK9" s="5">
        <v>45199</v>
      </c>
      <c r="AL9" s="3" t="s">
        <v>138</v>
      </c>
    </row>
    <row r="10" spans="1:46" x14ac:dyDescent="0.25">
      <c r="A10" s="3">
        <v>2023</v>
      </c>
      <c r="B10" s="5">
        <v>45108</v>
      </c>
      <c r="C10" s="5">
        <v>45199</v>
      </c>
      <c r="D10" t="s">
        <v>102</v>
      </c>
      <c r="E10" t="s">
        <v>102</v>
      </c>
      <c r="F10">
        <v>1</v>
      </c>
      <c r="G10" s="3" t="s">
        <v>125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130</v>
      </c>
      <c r="M10" t="s">
        <v>110</v>
      </c>
      <c r="N10" t="s">
        <v>112</v>
      </c>
      <c r="O10" t="s">
        <v>147</v>
      </c>
      <c r="P10" t="s">
        <v>114</v>
      </c>
      <c r="Q10">
        <v>0</v>
      </c>
      <c r="R10" s="9">
        <v>2220</v>
      </c>
      <c r="S10" s="3" t="s">
        <v>131</v>
      </c>
      <c r="T10" s="3" t="s">
        <v>132</v>
      </c>
      <c r="U10" s="3" t="s">
        <v>133</v>
      </c>
      <c r="V10" s="3" t="s">
        <v>134</v>
      </c>
      <c r="W10" s="3" t="s">
        <v>132</v>
      </c>
      <c r="X10" s="3" t="s">
        <v>133</v>
      </c>
      <c r="Y10" s="3" t="s">
        <v>147</v>
      </c>
      <c r="Z10" s="5">
        <v>45155</v>
      </c>
      <c r="AA10" s="5">
        <v>45155</v>
      </c>
      <c r="AB10">
        <v>3</v>
      </c>
      <c r="AC10">
        <f>2220-613.9</f>
        <v>1606.1</v>
      </c>
      <c r="AD10">
        <v>613.9</v>
      </c>
      <c r="AE10" s="5">
        <v>45156</v>
      </c>
      <c r="AF10" s="6" t="s">
        <v>163</v>
      </c>
      <c r="AG10">
        <v>3</v>
      </c>
      <c r="AH10" s="6" t="s">
        <v>136</v>
      </c>
      <c r="AI10" s="3" t="s">
        <v>137</v>
      </c>
      <c r="AJ10" s="5">
        <v>45224</v>
      </c>
      <c r="AK10" s="5">
        <v>45199</v>
      </c>
      <c r="AL10" s="3" t="s">
        <v>138</v>
      </c>
      <c r="AM10" s="3"/>
      <c r="AN10" s="3"/>
      <c r="AO10" s="3"/>
      <c r="AP10" s="3"/>
      <c r="AQ10" s="3"/>
      <c r="AR10" s="3"/>
      <c r="AS10" s="3"/>
      <c r="AT10" s="3"/>
    </row>
    <row r="11" spans="1:46" x14ac:dyDescent="0.25">
      <c r="A11" s="7">
        <v>2023</v>
      </c>
      <c r="B11" s="5">
        <v>45108</v>
      </c>
      <c r="C11" s="5">
        <v>45199</v>
      </c>
      <c r="D11" t="s">
        <v>102</v>
      </c>
      <c r="E11" t="s">
        <v>102</v>
      </c>
      <c r="F11">
        <v>1</v>
      </c>
      <c r="G11" s="4" t="s">
        <v>125</v>
      </c>
      <c r="H11" s="4" t="s">
        <v>126</v>
      </c>
      <c r="I11" s="4" t="s">
        <v>127</v>
      </c>
      <c r="J11" s="4" t="s">
        <v>128</v>
      </c>
      <c r="K11" s="4" t="s">
        <v>129</v>
      </c>
      <c r="L11" s="4" t="s">
        <v>130</v>
      </c>
      <c r="M11" t="s">
        <v>110</v>
      </c>
      <c r="N11" t="s">
        <v>112</v>
      </c>
      <c r="O11" t="s">
        <v>148</v>
      </c>
      <c r="P11" t="s">
        <v>114</v>
      </c>
      <c r="Q11">
        <v>1</v>
      </c>
      <c r="R11" s="9">
        <v>2740</v>
      </c>
      <c r="S11" s="4" t="s">
        <v>131</v>
      </c>
      <c r="T11" s="4" t="s">
        <v>132</v>
      </c>
      <c r="U11" s="4" t="s">
        <v>133</v>
      </c>
      <c r="V11" s="4" t="s">
        <v>134</v>
      </c>
      <c r="W11" s="4" t="s">
        <v>132</v>
      </c>
      <c r="X11" s="4" t="s">
        <v>133</v>
      </c>
      <c r="Y11" s="4" t="s">
        <v>148</v>
      </c>
      <c r="Z11" s="5">
        <v>45160</v>
      </c>
      <c r="AA11" s="5">
        <v>45160</v>
      </c>
      <c r="AB11">
        <v>4</v>
      </c>
      <c r="AC11">
        <f>2740-25</f>
        <v>2715</v>
      </c>
      <c r="AD11">
        <v>25</v>
      </c>
      <c r="AE11" s="5">
        <v>45162</v>
      </c>
      <c r="AF11" s="6" t="s">
        <v>164</v>
      </c>
      <c r="AG11">
        <v>4</v>
      </c>
      <c r="AH11" s="6" t="s">
        <v>136</v>
      </c>
      <c r="AI11" s="4" t="s">
        <v>137</v>
      </c>
      <c r="AJ11" s="5">
        <v>45224</v>
      </c>
      <c r="AK11" s="5">
        <v>45199</v>
      </c>
      <c r="AL11" s="4" t="s">
        <v>138</v>
      </c>
      <c r="AM11" s="4"/>
    </row>
    <row r="12" spans="1:46" x14ac:dyDescent="0.25">
      <c r="A12" s="7">
        <v>2023</v>
      </c>
      <c r="B12" s="5">
        <v>45108</v>
      </c>
      <c r="C12" s="5">
        <v>45199</v>
      </c>
      <c r="D12" t="s">
        <v>102</v>
      </c>
      <c r="E12" t="s">
        <v>102</v>
      </c>
      <c r="F12">
        <v>1</v>
      </c>
      <c r="G12" s="4" t="s">
        <v>125</v>
      </c>
      <c r="H12" s="4" t="s">
        <v>126</v>
      </c>
      <c r="I12" s="4" t="s">
        <v>127</v>
      </c>
      <c r="J12" s="4" t="s">
        <v>128</v>
      </c>
      <c r="K12" s="4" t="s">
        <v>129</v>
      </c>
      <c r="L12" s="4" t="s">
        <v>130</v>
      </c>
      <c r="M12" t="s">
        <v>110</v>
      </c>
      <c r="N12" t="s">
        <v>112</v>
      </c>
      <c r="O12" t="s">
        <v>149</v>
      </c>
      <c r="P12" t="s">
        <v>114</v>
      </c>
      <c r="Q12">
        <v>0</v>
      </c>
      <c r="R12" s="9">
        <v>1846</v>
      </c>
      <c r="S12" s="4" t="s">
        <v>131</v>
      </c>
      <c r="T12" s="4" t="s">
        <v>132</v>
      </c>
      <c r="U12" s="7" t="s">
        <v>132</v>
      </c>
      <c r="V12" s="4" t="s">
        <v>131</v>
      </c>
      <c r="W12" s="4" t="s">
        <v>132</v>
      </c>
      <c r="X12" s="7" t="s">
        <v>132</v>
      </c>
      <c r="Y12" s="4" t="s">
        <v>149</v>
      </c>
      <c r="Z12" s="5">
        <v>45174</v>
      </c>
      <c r="AA12" s="5">
        <v>45174</v>
      </c>
      <c r="AB12">
        <v>5</v>
      </c>
      <c r="AC12">
        <f>1846-179.5</f>
        <v>1666.5</v>
      </c>
      <c r="AD12">
        <v>179.5</v>
      </c>
      <c r="AE12" s="5">
        <v>45174</v>
      </c>
      <c r="AF12" s="6" t="s">
        <v>165</v>
      </c>
      <c r="AG12">
        <v>5</v>
      </c>
      <c r="AH12" s="6" t="s">
        <v>136</v>
      </c>
      <c r="AI12" s="4" t="s">
        <v>137</v>
      </c>
      <c r="AJ12" s="5">
        <v>45224</v>
      </c>
      <c r="AK12" s="5">
        <v>45199</v>
      </c>
      <c r="AL12" s="4" t="s">
        <v>138</v>
      </c>
      <c r="AM12" s="4"/>
    </row>
    <row r="13" spans="1:46" x14ac:dyDescent="0.25">
      <c r="A13" s="7">
        <v>2023</v>
      </c>
      <c r="B13" s="5">
        <v>45108</v>
      </c>
      <c r="C13" s="5">
        <v>45199</v>
      </c>
      <c r="D13" t="s">
        <v>98</v>
      </c>
      <c r="E13" t="s">
        <v>106</v>
      </c>
      <c r="F13">
        <v>3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155</v>
      </c>
      <c r="M13" t="s">
        <v>110</v>
      </c>
      <c r="N13" t="s">
        <v>112</v>
      </c>
      <c r="O13" t="s">
        <v>156</v>
      </c>
      <c r="P13" t="s">
        <v>114</v>
      </c>
      <c r="Q13">
        <v>0</v>
      </c>
      <c r="R13" s="9">
        <v>2220</v>
      </c>
      <c r="S13" s="4" t="s">
        <v>131</v>
      </c>
      <c r="T13" s="4" t="s">
        <v>132</v>
      </c>
      <c r="U13" s="4" t="s">
        <v>133</v>
      </c>
      <c r="V13" s="4" t="s">
        <v>131</v>
      </c>
      <c r="W13" s="4" t="s">
        <v>132</v>
      </c>
      <c r="X13" s="4" t="s">
        <v>133</v>
      </c>
      <c r="Y13" s="4" t="s">
        <v>156</v>
      </c>
      <c r="Z13" s="5">
        <v>45196</v>
      </c>
      <c r="AA13" s="5">
        <v>45196</v>
      </c>
      <c r="AB13">
        <v>6</v>
      </c>
      <c r="AC13">
        <f>2220-391</f>
        <v>1829</v>
      </c>
      <c r="AD13">
        <v>391</v>
      </c>
      <c r="AE13" s="5">
        <v>45197</v>
      </c>
      <c r="AF13" s="6" t="s">
        <v>166</v>
      </c>
      <c r="AG13">
        <v>6</v>
      </c>
      <c r="AH13" s="6" t="s">
        <v>136</v>
      </c>
      <c r="AI13" s="4" t="s">
        <v>137</v>
      </c>
      <c r="AJ13" s="5">
        <v>45224</v>
      </c>
      <c r="AK13" s="5">
        <v>45199</v>
      </c>
      <c r="AL13" s="4" t="s">
        <v>138</v>
      </c>
      <c r="AM13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 D14:D154">
      <formula1>Hidden_13</formula1>
    </dataValidation>
    <dataValidation type="list" allowBlank="1" showErrorMessage="1" sqref="E8:E13 E14:E154">
      <formula1>Hidden_24</formula1>
    </dataValidation>
    <dataValidation type="list" allowBlank="1" showErrorMessage="1" sqref="M8:M13 M14:M154">
      <formula1>Hidden_312</formula1>
    </dataValidation>
    <dataValidation type="list" allowBlank="1" showErrorMessage="1" sqref="N8:N13 N14:N154">
      <formula1>Hidden_413</formula1>
    </dataValidation>
    <dataValidation type="list" allowBlank="1" showErrorMessage="1" sqref="P8:P13 P14:P154">
      <formula1>Hidden_515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F8" r:id="rId7"/>
    <hyperlink ref="AF9" r:id="rId8"/>
    <hyperlink ref="AF10" r:id="rId9"/>
    <hyperlink ref="AF11" r:id="rId10"/>
    <hyperlink ref="AF12" r:id="rId11"/>
    <hyperlink ref="AF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21" workbookViewId="0">
      <selection activeCell="A22" sqref="A22:XFD5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116</v>
      </c>
      <c r="C2" t="s">
        <v>117</v>
      </c>
      <c r="D2" t="s">
        <v>118</v>
      </c>
    </row>
    <row r="3" spans="1:5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5" x14ac:dyDescent="0.25">
      <c r="A4" s="4">
        <v>1</v>
      </c>
      <c r="B4" s="8" t="s">
        <v>157</v>
      </c>
      <c r="C4" s="4" t="s">
        <v>158</v>
      </c>
      <c r="D4" s="4">
        <v>1310</v>
      </c>
      <c r="E4" s="4"/>
    </row>
    <row r="5" spans="1:5" x14ac:dyDescent="0.25">
      <c r="A5" s="4">
        <v>1</v>
      </c>
      <c r="B5" s="8" t="s">
        <v>157</v>
      </c>
      <c r="C5" s="4" t="s">
        <v>159</v>
      </c>
      <c r="D5" s="4">
        <v>569</v>
      </c>
      <c r="E5" s="4"/>
    </row>
    <row r="6" spans="1:5" x14ac:dyDescent="0.25">
      <c r="A6" s="4">
        <v>1</v>
      </c>
      <c r="B6" s="8" t="s">
        <v>157</v>
      </c>
      <c r="C6" s="4" t="s">
        <v>160</v>
      </c>
      <c r="D6" s="4">
        <v>1574.3</v>
      </c>
      <c r="E6" s="4"/>
    </row>
    <row r="7" spans="1:5" x14ac:dyDescent="0.25">
      <c r="A7" s="4">
        <v>2</v>
      </c>
      <c r="B7" s="8" t="s">
        <v>157</v>
      </c>
      <c r="C7" s="4" t="s">
        <v>158</v>
      </c>
      <c r="D7" s="7">
        <v>640</v>
      </c>
    </row>
    <row r="8" spans="1:5" x14ac:dyDescent="0.25">
      <c r="A8" s="4">
        <v>2</v>
      </c>
      <c r="B8" s="8" t="s">
        <v>157</v>
      </c>
      <c r="C8" s="4" t="s">
        <v>159</v>
      </c>
      <c r="D8" s="7">
        <v>52</v>
      </c>
    </row>
    <row r="9" spans="1:5" x14ac:dyDescent="0.25">
      <c r="A9" s="4">
        <v>2</v>
      </c>
      <c r="B9" s="8" t="s">
        <v>157</v>
      </c>
      <c r="C9" s="4" t="s">
        <v>160</v>
      </c>
      <c r="D9" s="7">
        <v>0</v>
      </c>
    </row>
    <row r="10" spans="1:5" x14ac:dyDescent="0.25">
      <c r="A10" s="4">
        <v>3</v>
      </c>
      <c r="B10" s="8" t="s">
        <v>157</v>
      </c>
      <c r="C10" s="4" t="s">
        <v>158</v>
      </c>
      <c r="D10" s="7">
        <v>288</v>
      </c>
    </row>
    <row r="11" spans="1:5" x14ac:dyDescent="0.25">
      <c r="A11" s="4">
        <v>3</v>
      </c>
      <c r="B11" s="8" t="s">
        <v>157</v>
      </c>
      <c r="C11" s="4" t="s">
        <v>159</v>
      </c>
      <c r="D11" s="7">
        <v>818</v>
      </c>
    </row>
    <row r="12" spans="1:5" x14ac:dyDescent="0.25">
      <c r="A12" s="4">
        <v>3</v>
      </c>
      <c r="B12" s="8" t="s">
        <v>157</v>
      </c>
      <c r="C12" s="4" t="s">
        <v>160</v>
      </c>
      <c r="D12" s="7">
        <v>500.1</v>
      </c>
    </row>
    <row r="13" spans="1:5" x14ac:dyDescent="0.25">
      <c r="A13" s="4">
        <v>4</v>
      </c>
      <c r="B13" s="8" t="s">
        <v>157</v>
      </c>
      <c r="C13" s="4" t="s">
        <v>158</v>
      </c>
      <c r="D13" s="7">
        <v>616</v>
      </c>
    </row>
    <row r="14" spans="1:5" x14ac:dyDescent="0.25">
      <c r="A14" s="4">
        <v>4</v>
      </c>
      <c r="B14" s="8" t="s">
        <v>157</v>
      </c>
      <c r="C14" s="4" t="s">
        <v>159</v>
      </c>
      <c r="D14" s="7">
        <v>899</v>
      </c>
    </row>
    <row r="15" spans="1:5" x14ac:dyDescent="0.25">
      <c r="A15" s="4">
        <v>4</v>
      </c>
      <c r="B15" s="8" t="s">
        <v>157</v>
      </c>
      <c r="C15" s="4" t="s">
        <v>160</v>
      </c>
      <c r="D15" s="7">
        <v>1200</v>
      </c>
    </row>
    <row r="16" spans="1:5" x14ac:dyDescent="0.25">
      <c r="A16" s="4">
        <v>5</v>
      </c>
      <c r="B16" s="8" t="s">
        <v>157</v>
      </c>
      <c r="C16" s="4" t="s">
        <v>158</v>
      </c>
      <c r="D16" s="7">
        <v>229.5</v>
      </c>
    </row>
    <row r="17" spans="1:4" x14ac:dyDescent="0.25">
      <c r="A17" s="4">
        <v>5</v>
      </c>
      <c r="B17" s="8" t="s">
        <v>157</v>
      </c>
      <c r="C17" s="4" t="s">
        <v>159</v>
      </c>
      <c r="D17" s="7">
        <v>637</v>
      </c>
    </row>
    <row r="18" spans="1:4" x14ac:dyDescent="0.25">
      <c r="A18" s="4">
        <v>5</v>
      </c>
      <c r="B18" s="8" t="s">
        <v>157</v>
      </c>
      <c r="C18" s="4" t="s">
        <v>160</v>
      </c>
      <c r="D18" s="7">
        <v>800</v>
      </c>
    </row>
    <row r="19" spans="1:4" x14ac:dyDescent="0.25">
      <c r="A19" s="4">
        <v>6</v>
      </c>
      <c r="B19" s="8" t="s">
        <v>157</v>
      </c>
      <c r="C19" s="4" t="s">
        <v>158</v>
      </c>
      <c r="D19" s="7">
        <v>319</v>
      </c>
    </row>
    <row r="20" spans="1:4" x14ac:dyDescent="0.25">
      <c r="A20" s="4">
        <v>6</v>
      </c>
      <c r="B20" s="8" t="s">
        <v>157</v>
      </c>
      <c r="C20" s="4" t="s">
        <v>159</v>
      </c>
      <c r="D20" s="7">
        <v>308</v>
      </c>
    </row>
    <row r="21" spans="1:4" x14ac:dyDescent="0.25">
      <c r="A21" s="4">
        <v>6</v>
      </c>
      <c r="B21" s="8" t="s">
        <v>157</v>
      </c>
      <c r="C21" s="4" t="s">
        <v>160</v>
      </c>
      <c r="D21" s="7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9"/>
  <sheetViews>
    <sheetView topLeftCell="A3" workbookViewId="0">
      <selection activeCell="A10" sqref="A10:XFD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167</v>
      </c>
    </row>
    <row r="5" spans="1:2" x14ac:dyDescent="0.25">
      <c r="A5">
        <v>2</v>
      </c>
      <c r="B5" s="6" t="s">
        <v>169</v>
      </c>
    </row>
    <row r="6" spans="1:2" x14ac:dyDescent="0.25">
      <c r="A6">
        <v>3</v>
      </c>
      <c r="B6" s="6" t="s">
        <v>168</v>
      </c>
    </row>
    <row r="7" spans="1:2" s="9" customFormat="1" x14ac:dyDescent="0.25">
      <c r="A7" s="9">
        <v>4</v>
      </c>
      <c r="B7" s="10" t="s">
        <v>172</v>
      </c>
    </row>
    <row r="8" spans="1:2" x14ac:dyDescent="0.25">
      <c r="A8">
        <v>5</v>
      </c>
      <c r="B8" s="6" t="s">
        <v>170</v>
      </c>
    </row>
    <row r="9" spans="1:2" s="9" customFormat="1" x14ac:dyDescent="0.25">
      <c r="A9" s="9">
        <v>6</v>
      </c>
      <c r="B9" s="10" t="s">
        <v>171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2023-10-09T22:07:10Z</dcterms:created>
  <dcterms:modified xsi:type="dcterms:W3CDTF">2023-11-07T19:34:04Z</dcterms:modified>
</cp:coreProperties>
</file>