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-120" yWindow="-120" windowWidth="29040" windowHeight="15840" activeTab="4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externalReferences>
    <externalReference r:id="rId7"/>
  </externalReferences>
  <definedNames>
    <definedName name="Hidden_110">[1]Hidden_1!$A$1:$A$26</definedName>
    <definedName name="Hidden_13">Hidden_1!$A$1:$A$11</definedName>
    <definedName name="Hidden_211">Hidden_2!$A$1:$A$2</definedName>
    <definedName name="Hidden_214">[1]Hidden_2!$A$1:$A$41</definedName>
    <definedName name="Hidden_313">Hidden_3!$A$1:$A$2</definedName>
    <definedName name="Hidden_321">[1]Hidden_3!$A$1:$A$32</definedName>
  </definedNames>
  <calcPr calcId="145621"/>
</workbook>
</file>

<file path=xl/calcChain.xml><?xml version="1.0" encoding="utf-8"?>
<calcChain xmlns="http://schemas.openxmlformats.org/spreadsheetml/2006/main">
  <c r="AA9" i="1" l="1"/>
  <c r="AA8" i="1"/>
  <c r="D21" i="5" l="1"/>
  <c r="D17" i="5" l="1"/>
  <c r="D11" i="5" l="1"/>
  <c r="P9" i="1" l="1"/>
  <c r="P8" i="1"/>
</calcChain>
</file>

<file path=xl/sharedStrings.xml><?xml version="1.0" encoding="utf-8"?>
<sst xmlns="http://schemas.openxmlformats.org/spreadsheetml/2006/main" count="305" uniqueCount="173">
  <si>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</si>
  <si>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</si>
  <si>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</si>
  <si>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</si>
  <si>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</si>
  <si>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</si>
  <si>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</si>
  <si>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</si>
  <si>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</si>
  <si>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</si>
  <si>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</si>
  <si>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</si>
  <si>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</si>
  <si>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</si>
  <si>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</si>
  <si>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</si>
  <si>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</si>
  <si>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</si>
  <si>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</si>
  <si>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</si>
  <si>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</si>
  <si>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</si>
  <si>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</si>
  <si>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</si>
  <si>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</si>
  <si>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</si>
  <si>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</si>
  <si>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</si>
  <si>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</si>
  <si>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</si>
  <si>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</si>
  <si>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</si>
  <si>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</si>
  <si>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</si>
  <si>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</si>
  <si>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</si>
  <si>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</si>
  <si>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</si>
  <si>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</si>
  <si>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</si>
  <si>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</si>
  <si>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</si>
  <si>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</si>
  <si>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</si>
  <si>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</si>
  <si>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</si>
  <si>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</si>
  <si>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</si>
  <si>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</si>
  <si>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</si>
  <si>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</si>
  <si>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</si>
  <si>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</si>
  <si>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</si>
  <si>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</si>
  <si>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</si>
  <si>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</si>
  <si>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</si>
  <si>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</si>
  <si>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</si>
  <si>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</si>
  <si>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</si>
  <si>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</si>
  <si>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</si>
  <si>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</si>
  <si>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</si>
  <si>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</si>
  <si>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</si>
  <si>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</si>
  <si>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</si>
  <si>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</si>
  <si>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</si>
  <si>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</si>
  <si>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</si>
  <si>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</si>
  <si>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</si>
  <si>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</si>
  <si>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</si>
  <si>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</si>
  <si>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</si>
  <si>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</si>
  <si>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</si>
  <si>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</si>
  <si>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</si>
  <si>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</si>
  <si>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</si>
  <si>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</si>
  <si>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</si>
  <si>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</si>
  <si>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</si>
  <si>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</si>
  <si>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</si>
  <si>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</si>
  <si>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</si>
  <si>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</si>
  <si>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</si>
  <si>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</si>
  <si>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</si>
  <si>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</si>
  <si>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</si>
  <si>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</si>
  <si>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</si>
  <si>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</si>
  <si>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</si>
  <si>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</si>
  <si>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</si>
  <si>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</si>
  <si>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</si>
  <si>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</si>
  <si>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</si>
  <si>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</si>
  <si>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</si>
  <si>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</si>
  <si>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</si>
  <si>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MÉXICO</t>
  </si>
  <si>
    <t>VERACRUZ</t>
  </si>
  <si>
    <t>ISLA</t>
  </si>
  <si>
    <t>SECCIÓN DE RECURSOS FINANCIEROS</t>
  </si>
  <si>
    <t>ALIMENTOS Y HOSPEDAJE</t>
  </si>
  <si>
    <t>TRANSPORTE Y PEAJES</t>
  </si>
  <si>
    <t>JEFE DE OFICINA OPERADORA DE AGUA</t>
  </si>
  <si>
    <t>DIRECCIÓN GENERAL</t>
  </si>
  <si>
    <t>COMBUSTIBLES Y LUBRICANTES</t>
  </si>
  <si>
    <t>GENARO</t>
  </si>
  <si>
    <t>SANTOS</t>
  </si>
  <si>
    <t>MONTES</t>
  </si>
  <si>
    <t>COSOLEACAQUE, VER</t>
  </si>
  <si>
    <t>VIAJE ACOSOLEACAQUE RECOGER BOMBA SUMERGIBLE</t>
  </si>
  <si>
    <t>RECOGER BOMBA SUMERGIBLE</t>
  </si>
  <si>
    <t>https://drive.google.com/file/d/1GEoTdA6yxZLUB2-IaDnHY6lw1B7mbkWk/view?usp=sharing</t>
  </si>
  <si>
    <t>https://drive.google.com/file/d/1fnZS6zy0Ja3hXzK9Lv3Lm8rBcu8jn74C/view?usp=sharing</t>
  </si>
  <si>
    <t>https://drive.google.com/file/d/1YxhoO7qurluAkF-TtlwGuDPrnJ0CIR7l/view?usp=sharing</t>
  </si>
  <si>
    <t>https://drive.google.com/file/d/1bA_ZyB0bmBoj1hOQzc-69wZJP-XAIv_Q/view?usp=sharing</t>
  </si>
  <si>
    <t>TUXTEPEC RECOGER MATERIAL</t>
  </si>
  <si>
    <t>TUXTEPEC, OAX</t>
  </si>
  <si>
    <t>RECOGER MATERIAL</t>
  </si>
  <si>
    <t>OFICINA OPERADORA DE AGUA DE ISLA, VER. CUARTO TRIMESTRE 2020.</t>
  </si>
  <si>
    <t>https://drive.google.com/file/d/1DUNhohXM1cHViYYq59ObGxhAGLBNAzCt/view?usp=sharing</t>
  </si>
  <si>
    <t>https://drive.google.com/file/d/1vSp3fpTgx-SAIHyXPBrKZUuBd042bsAT/view?usp=sharing</t>
  </si>
  <si>
    <t>https://drive.google.com/file/d/11EgljpPkm5xVNGi51p57boV4gt8RiH1Z/view?usp=sharing</t>
  </si>
  <si>
    <t>JEFE DEL DEPARTAMENTO COMERCIAL Y ADMINISTRATIVO</t>
  </si>
  <si>
    <t>OFICINA OPERADORA DE AGUA</t>
  </si>
  <si>
    <t>WENDY</t>
  </si>
  <si>
    <t>RUIZ</t>
  </si>
  <si>
    <t>LINALDI</t>
  </si>
  <si>
    <t>VIAJE A XALAPA CURSO CAPACITACION TRANSPARENCIA</t>
  </si>
  <si>
    <t>XALAPA</t>
  </si>
  <si>
    <t>CURSO CAPACITACION TRANSPARENCIA</t>
  </si>
  <si>
    <t>https://drive.google.com/file/d/1vqxMr_VgNIq46Ys8xdzIMVxaF1WTPFKq/view?usp=sharing</t>
  </si>
  <si>
    <t>https://drive.google.com/file/d/17BgN-geJ7WtrgOPZH6rZtLawPRtCFnwV/view?usp=sharing</t>
  </si>
  <si>
    <t>https://drive.google.com/file/d/1uU0iNX2A8pSl7nIRi1OAt5Px8DkJALfK/view?usp=sharing</t>
  </si>
  <si>
    <t>https://drive.google.com/file/d/1TSRiTUmXui7SnOENk3x8N0o2KObbiplr/view?usp=sharing</t>
  </si>
  <si>
    <t>https://drive.google.com/file/d/1Mv_nc9anIRO7Jnw1718SjyVuEmZ_wXz-/view?usp=sharing</t>
  </si>
  <si>
    <t>https://drive.google.com/file/d/1P2QC6MRjpwfcusvb1Iqc5QIJOiJcCTsn/view?usp=sharing</t>
  </si>
  <si>
    <t>JEFE DE OPERACIÓN Y MANTENIMIENTO</t>
  </si>
  <si>
    <t>LUIS FERNANDO</t>
  </si>
  <si>
    <t>BECERRIL</t>
  </si>
  <si>
    <t>BLANCO</t>
  </si>
  <si>
    <t>ENTREGA DE DOCUMENTOS EN OFICINA DE TRANSPORTE</t>
  </si>
  <si>
    <t>https://drive.google.com/file/d/12gQMSaooSxryTX3BDjBGVpqv_UdtK1NS/view?usp=sharing</t>
  </si>
  <si>
    <t>https://drive.google.com/file/d/1wiYqJBdAXbcR2K4NekM4OWmufGP7kozu/view?usp=sharing</t>
  </si>
  <si>
    <t>https://drive.google.com/file/d/1AmlEr7ilsT6f3fvbpIzGVMFa9oA0wbtc/view?usp=sharing</t>
  </si>
  <si>
    <t>https://drive.google.com/file/d/1BdP2ZsAo2GhFD4L8uIcQHcqTUP6arVBw/view?usp=sharing</t>
  </si>
  <si>
    <t xml:space="preserve">CURSO ESCUELA DEL AGUA </t>
  </si>
  <si>
    <t>https://drive.google.com/file/d/1CJGKxFK7EZZGFEJdeIzF2bKKQLAJwrXP/view?usp=sharing</t>
  </si>
  <si>
    <t>https://drive.google.com/file/d/1Iph5XHXHXpKo-NTvg5T-QumiNQJoJRmi/view?usp=sharing</t>
  </si>
  <si>
    <t>https://drive.google.com/file/d/1ILNH7gLGibVBKqLXb5w6ZcufzHBzgq23/view?usp=sharing</t>
  </si>
  <si>
    <t>https://drive.google.com/file/d/1iUkEQWZNK8b9X3YKYAg3QgeQ7O6MQDpE/view?usp=sharing</t>
  </si>
  <si>
    <t>ENTREGA DE CONCILIACIONES BANCARIASY RECOGER TOKEN POR APERTURA DE CUENTA</t>
  </si>
  <si>
    <t>https://drive.google.com/file/d/1xbx_yml8oNB0njOR_TQvG3QxsGAlL0g8/view?usp=sharing</t>
  </si>
  <si>
    <t>https://drive.google.com/file/d/1lSitguqdyVYocPlZUXCkwjBm8JwzVS-e/view?usp=sharing</t>
  </si>
  <si>
    <t>https://drive.google.com/file/d/1nYXCN1xRddyba9im_JFGe7jvBd7HBzVa/view?usp=sharing</t>
  </si>
  <si>
    <t>https://drive.google.com/file/d/1MPy1hjfLzH1aYdITmEyh3v4_lulx_LOd/view?usp=sharing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</si>
</sst>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3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3" borderId="0" xfId="1" applyProtection="1"/>
    <xf numFmtId="0" fontId="0" fillId="3" borderId="0" xfId="0" applyFill="1" applyBorder="1"/>
    <xf numFmtId="0" fontId="4" fillId="0" borderId="0" xfId="0" applyFont="1" applyProtection="1"/>
    <xf numFmtId="0" fontId="3" fillId="0" borderId="0" xfId="1" applyFill="1"/>
    <xf numFmtId="0" fontId="0" fillId="0" borderId="0" xfId="0"/>
    <xf numFmtId="0" fontId="0" fillId="0" borderId="0" xfId="0" applyNumberFormat="1" applyAlignment="1" applyProtection="1">
      <alignment horizontal="right"/>
    </xf>
    <xf numFmtId="49" fontId="0" fillId="0" borderId="0" xfId="0" applyNumberFormat="1" applyProtection="1"/>
    <xf numFmtId="49" fontId="5" fillId="0" borderId="0" xfId="0" applyNumberFormat="1" applyFont="1" applyProtection="1"/>
    <xf numFmtId="49" fontId="5" fillId="0" borderId="0" xfId="0" applyNumberFormat="1" applyFont="1" applyAlignment="1" applyProtection="1">
      <alignment horizontal="right"/>
    </xf>
    <xf numFmtId="49" fontId="0" fillId="0" borderId="0" xfId="0" applyNumberFormat="1" applyAlignment="1" applyProtection="1">
      <alignment horizontal="right"/>
    </xf>
    <xf numFmtId="14" fontId="5" fillId="0" borderId="0" xfId="0" applyNumberFormat="1" applyFont="1" applyAlignment="1" applyProtection="1">
      <alignment horizontal="left"/>
    </xf>
    <xf numFmtId="0" fontId="4" fillId="0" borderId="0" xfId="0" applyFont="1" applyAlignment="1" applyProtection="1">
      <alignment horizontal="left"/>
    </xf>
    <xf numFmtId="0" fontId="0" fillId="0" borderId="0" xfId="0"/>
    <xf numFmtId="0" fontId="0" fillId="0" borderId="0" xfId="0"/>
    <xf numFmtId="14" fontId="0" fillId="0" borderId="0" xfId="0" applyNumberFormat="1" applyAlignment="1" applyProtection="1">
      <alignment horizontal="right"/>
    </xf>
    <xf numFmtId="0" fontId="0" fillId="0" borderId="0" xfId="0"/>
    <xf numFmtId="14" fontId="0" fillId="0" borderId="0" xfId="0" applyNumberFormat="1" applyAlignment="1">
      <alignment horizontal="right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3" borderId="0" xfId="0" applyNumberFormat="1" applyFill="1" applyBorder="1" applyAlignment="1" applyProtection="1">
      <alignment horizontal="right"/>
    </xf>
    <xf numFmtId="0" fontId="0" fillId="0" borderId="0" xfId="0"/>
    <xf numFmtId="0" fontId="0" fillId="5" borderId="0" xfId="0" applyFill="1"/>
    <xf numFmtId="0" fontId="0" fillId="0" borderId="0" xfId="0" applyFill="1"/>
    <xf numFmtId="0" fontId="0" fillId="0" borderId="0" xfId="0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VII%20ISLA%20DIRECTORIO%203%20TRIM%2020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vqxMr_VgNIq46Ys8xdzIMVxaF1WTPFKq/view?usp=sharing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vSp3fpTgx-SAIHyXPBrKZUuBd042bsAT/view?usp=sharing" TargetMode="External"/><Relationship Id="rId1" Type="http://schemas.openxmlformats.org/officeDocument/2006/relationships/hyperlink" Target="https://drive.google.com/file/d/1GEoTdA6yxZLUB2-IaDnHY6lw1B7mbkWk/view?usp=sharing" TargetMode="External"/><Relationship Id="rId6" Type="http://schemas.openxmlformats.org/officeDocument/2006/relationships/hyperlink" Target="https://drive.google.com/file/d/1xbx_yml8oNB0njOR_TQvG3QxsGAlL0g8/view?usp=sharing" TargetMode="External"/><Relationship Id="rId5" Type="http://schemas.openxmlformats.org/officeDocument/2006/relationships/hyperlink" Target="https://drive.google.com/file/d/1CJGKxFK7EZZGFEJdeIzF2bKKQLAJwrXP/view?usp=sharing" TargetMode="External"/><Relationship Id="rId4" Type="http://schemas.openxmlformats.org/officeDocument/2006/relationships/hyperlink" Target="https://drive.google.com/file/d/12gQMSaooSxryTX3BDjBGVpqv_UdtK1NS/view?usp=sharing" TargetMode="Externa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DUNhohXM1cHViYYq59ObGxhAGLBNAzCt/view?usp=sharing" TargetMode="External"/><Relationship Id="rId3" Type="http://schemas.openxmlformats.org/officeDocument/2006/relationships/hyperlink" Target="https://drive.google.com/file/d/1lSitguqdyVYocPlZUXCkwjBm8JwzVS-e/view?usp=sharing" TargetMode="External"/><Relationship Id="rId7" Type="http://schemas.openxmlformats.org/officeDocument/2006/relationships/hyperlink" Target="https://drive.google.com/file/d/11EgljpPkm5xVNGi51p57boV4gt8RiH1Z/view?usp=sharing" TargetMode="External"/><Relationship Id="rId2" Type="http://schemas.openxmlformats.org/officeDocument/2006/relationships/hyperlink" Target="https://drive.google.com/file/d/1fnZS6zy0Ja3hXzK9Lv3Lm8rBcu8jn74C/view?usp=sharing" TargetMode="External"/><Relationship Id="rId1" Type="http://schemas.openxmlformats.org/officeDocument/2006/relationships/hyperlink" Target="https://drive.google.com/file/d/1YxhoO7qurluAkF-TtlwGuDPrnJ0CIR7l/view?usp=sharing" TargetMode="External"/><Relationship Id="rId6" Type="http://schemas.openxmlformats.org/officeDocument/2006/relationships/hyperlink" Target="https://drive.google.com/file/d/1Iph5XHXHXpKo-NTvg5T-QumiNQJoJRmi/view?usp=sharing" TargetMode="External"/><Relationship Id="rId5" Type="http://schemas.openxmlformats.org/officeDocument/2006/relationships/hyperlink" Target="https://drive.google.com/file/d/1MPy1hjfLzH1aYdITmEyh3v4_lulx_LOd/view?usp=sharing" TargetMode="External"/><Relationship Id="rId10" Type="http://schemas.openxmlformats.org/officeDocument/2006/relationships/hyperlink" Target="https://drive.google.com/file/d/1iUkEQWZNK8b9X3YKYAg3QgeQ7O6MQDpE/view?usp=sharing" TargetMode="External"/><Relationship Id="rId4" Type="http://schemas.openxmlformats.org/officeDocument/2006/relationships/hyperlink" Target="https://drive.google.com/file/d/1nYXCN1xRddyba9im_JFGe7jvBd7HBzVa/view?usp=sharing" TargetMode="External"/><Relationship Id="rId9" Type="http://schemas.openxmlformats.org/officeDocument/2006/relationships/hyperlink" Target="https://drive.google.com/file/d/1ILNH7gLGibVBKqLXb5w6ZcufzHBzgq23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3"/>
  <sheetViews>
    <sheetView topLeftCell="AG2" zoomScaleNormal="100" workbookViewId="0">
      <selection activeCell="AW12" sqref="AW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5.7109375" customWidth="1"/>
    <col min="7" max="7" width="41.140625" customWidth="1"/>
    <col min="8" max="8" width="26.85546875" customWidth="1"/>
    <col min="9" max="9" width="12.28515625" customWidth="1"/>
    <col min="10" max="10" width="17.140625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36.5703125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31" t="s">
        <v>1</v>
      </c>
      <c r="B2" s="32"/>
      <c r="C2" s="32"/>
      <c r="D2" s="31" t="s">
        <v>2</v>
      </c>
      <c r="E2" s="32"/>
      <c r="F2" s="32"/>
      <c r="G2" s="31" t="s">
        <v>3</v>
      </c>
      <c r="H2" s="32"/>
      <c r="I2" s="32"/>
    </row>
    <row r="3" spans="1:36" x14ac:dyDescent="0.25">
      <c r="A3" s="33" t="s">
        <v>4</v>
      </c>
      <c r="B3" s="32"/>
      <c r="C3" s="32"/>
      <c r="D3" s="33" t="s">
        <v>5</v>
      </c>
      <c r="E3" s="32"/>
      <c r="F3" s="32"/>
      <c r="G3" s="33" t="s">
        <v>6</v>
      </c>
      <c r="H3" s="32"/>
      <c r="I3" s="32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31" t="s">
        <v>53</v>
      </c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32"/>
      <c r="AH6" s="32"/>
      <c r="AI6" s="32"/>
      <c r="AJ6" s="32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2020</v>
      </c>
      <c r="B8" s="4">
        <v>44105</v>
      </c>
      <c r="C8" s="4">
        <v>44196</v>
      </c>
      <c r="D8" t="s">
        <v>92</v>
      </c>
      <c r="E8" s="10">
        <v>1</v>
      </c>
      <c r="F8" s="11" t="s">
        <v>120</v>
      </c>
      <c r="G8" s="9" t="s">
        <v>120</v>
      </c>
      <c r="H8" s="18" t="s">
        <v>121</v>
      </c>
      <c r="I8" s="12" t="s">
        <v>123</v>
      </c>
      <c r="J8" s="11" t="s">
        <v>124</v>
      </c>
      <c r="K8" s="15" t="s">
        <v>125</v>
      </c>
      <c r="L8" s="17" t="s">
        <v>101</v>
      </c>
      <c r="M8" s="12" t="s">
        <v>127</v>
      </c>
      <c r="N8" s="18" t="s">
        <v>103</v>
      </c>
      <c r="O8" s="13" t="s">
        <v>10</v>
      </c>
      <c r="P8" s="9">
        <f>365.01+500+200</f>
        <v>1065.01</v>
      </c>
      <c r="Q8" s="18" t="s">
        <v>114</v>
      </c>
      <c r="R8" s="18" t="s">
        <v>115</v>
      </c>
      <c r="S8" s="18" t="s">
        <v>116</v>
      </c>
      <c r="T8" s="18" t="s">
        <v>114</v>
      </c>
      <c r="U8" s="18" t="s">
        <v>115</v>
      </c>
      <c r="V8" s="6" t="s">
        <v>126</v>
      </c>
      <c r="W8" s="22" t="s">
        <v>128</v>
      </c>
      <c r="X8" s="19">
        <v>44119</v>
      </c>
      <c r="Y8" s="19">
        <v>44119</v>
      </c>
      <c r="Z8" s="14" t="s">
        <v>7</v>
      </c>
      <c r="AA8" s="27">
        <f>365.01+500+200</f>
        <v>1065.01</v>
      </c>
      <c r="AB8" s="29"/>
      <c r="AC8" s="4">
        <v>44120</v>
      </c>
      <c r="AD8" s="8" t="s">
        <v>129</v>
      </c>
      <c r="AE8">
        <v>1</v>
      </c>
      <c r="AF8" s="5"/>
      <c r="AG8" t="s">
        <v>117</v>
      </c>
      <c r="AH8" s="4">
        <v>44225</v>
      </c>
      <c r="AI8" s="21">
        <v>44196</v>
      </c>
      <c r="AJ8" t="s">
        <v>136</v>
      </c>
    </row>
    <row r="9" spans="1:36" x14ac:dyDescent="0.25">
      <c r="A9" s="24">
        <v>2020</v>
      </c>
      <c r="B9" s="4">
        <v>44105</v>
      </c>
      <c r="C9" s="4">
        <v>44196</v>
      </c>
      <c r="D9" s="20" t="s">
        <v>92</v>
      </c>
      <c r="E9" s="20">
        <v>1</v>
      </c>
      <c r="F9" s="20" t="s">
        <v>120</v>
      </c>
      <c r="G9" s="6" t="s">
        <v>120</v>
      </c>
      <c r="H9" s="7" t="s">
        <v>121</v>
      </c>
      <c r="I9" s="20" t="s">
        <v>123</v>
      </c>
      <c r="J9" s="11" t="s">
        <v>124</v>
      </c>
      <c r="K9" s="15" t="s">
        <v>125</v>
      </c>
      <c r="L9" s="6" t="s">
        <v>101</v>
      </c>
      <c r="M9" t="s">
        <v>133</v>
      </c>
      <c r="N9" s="6" t="s">
        <v>103</v>
      </c>
      <c r="O9">
        <v>3</v>
      </c>
      <c r="P9">
        <f>700+90+69+129</f>
        <v>988</v>
      </c>
      <c r="Q9" s="6" t="s">
        <v>114</v>
      </c>
      <c r="R9" s="6" t="s">
        <v>115</v>
      </c>
      <c r="S9" s="6" t="s">
        <v>116</v>
      </c>
      <c r="T9" s="6" t="s">
        <v>114</v>
      </c>
      <c r="U9" s="6" t="s">
        <v>115</v>
      </c>
      <c r="V9" s="6" t="s">
        <v>134</v>
      </c>
      <c r="W9" s="6" t="s">
        <v>135</v>
      </c>
      <c r="X9" s="4">
        <v>44125</v>
      </c>
      <c r="Y9" s="4">
        <v>44125</v>
      </c>
      <c r="Z9">
        <v>2</v>
      </c>
      <c r="AA9" s="27">
        <f>700+90+69+129</f>
        <v>988</v>
      </c>
      <c r="AB9" s="29"/>
      <c r="AC9" s="4">
        <v>44126</v>
      </c>
      <c r="AD9" s="8" t="s">
        <v>138</v>
      </c>
      <c r="AE9">
        <v>2</v>
      </c>
      <c r="AF9" s="5"/>
      <c r="AG9" s="24" t="s">
        <v>117</v>
      </c>
      <c r="AH9" s="4">
        <v>44225</v>
      </c>
      <c r="AI9" s="21">
        <v>44196</v>
      </c>
      <c r="AJ9" s="24" t="s">
        <v>136</v>
      </c>
    </row>
    <row r="10" spans="1:36" s="22" customFormat="1" x14ac:dyDescent="0.25">
      <c r="A10" s="24">
        <v>2020</v>
      </c>
      <c r="B10" s="4">
        <v>44105</v>
      </c>
      <c r="C10" s="4">
        <v>44196</v>
      </c>
      <c r="D10" s="6" t="s">
        <v>91</v>
      </c>
      <c r="E10" s="10">
        <v>2</v>
      </c>
      <c r="F10" s="11" t="s">
        <v>140</v>
      </c>
      <c r="G10" s="11" t="s">
        <v>140</v>
      </c>
      <c r="H10" s="11" t="s">
        <v>141</v>
      </c>
      <c r="I10" s="7" t="s">
        <v>142</v>
      </c>
      <c r="J10" s="7" t="s">
        <v>143</v>
      </c>
      <c r="K10" s="16" t="s">
        <v>144</v>
      </c>
      <c r="L10" s="22" t="s">
        <v>101</v>
      </c>
      <c r="M10" s="22" t="s">
        <v>145</v>
      </c>
      <c r="N10" s="22" t="s">
        <v>103</v>
      </c>
      <c r="O10" s="22">
        <v>1</v>
      </c>
      <c r="P10" s="22">
        <v>2856.5</v>
      </c>
      <c r="Q10" s="22" t="s">
        <v>114</v>
      </c>
      <c r="R10" s="22" t="s">
        <v>115</v>
      </c>
      <c r="S10" s="22" t="s">
        <v>116</v>
      </c>
      <c r="T10" s="22" t="s">
        <v>114</v>
      </c>
      <c r="U10" s="22" t="s">
        <v>115</v>
      </c>
      <c r="V10" s="22" t="s">
        <v>146</v>
      </c>
      <c r="W10" s="23" t="s">
        <v>147</v>
      </c>
      <c r="X10" s="4">
        <v>44145</v>
      </c>
      <c r="Y10" s="4">
        <v>44146</v>
      </c>
      <c r="Z10" s="22">
        <v>3</v>
      </c>
      <c r="AA10" s="27">
        <v>2856</v>
      </c>
      <c r="AB10" s="29"/>
      <c r="AC10" s="4">
        <v>44148</v>
      </c>
      <c r="AD10" s="8" t="s">
        <v>148</v>
      </c>
      <c r="AE10" s="22">
        <v>3</v>
      </c>
      <c r="AF10" s="5"/>
      <c r="AG10" s="6" t="s">
        <v>117</v>
      </c>
      <c r="AH10" s="4">
        <v>44225</v>
      </c>
      <c r="AI10" s="21">
        <v>44196</v>
      </c>
      <c r="AJ10" s="24" t="s">
        <v>136</v>
      </c>
    </row>
    <row r="11" spans="1:36" x14ac:dyDescent="0.25">
      <c r="A11" s="24">
        <v>2020</v>
      </c>
      <c r="B11" s="4">
        <v>44105</v>
      </c>
      <c r="C11" s="4">
        <v>44196</v>
      </c>
      <c r="D11" s="23" t="s">
        <v>92</v>
      </c>
      <c r="E11" s="10">
        <v>2</v>
      </c>
      <c r="F11" s="11" t="s">
        <v>154</v>
      </c>
      <c r="G11" s="11" t="s">
        <v>154</v>
      </c>
      <c r="H11" s="11" t="s">
        <v>141</v>
      </c>
      <c r="I11" s="12" t="s">
        <v>155</v>
      </c>
      <c r="J11" s="11" t="s">
        <v>156</v>
      </c>
      <c r="K11" s="15" t="s">
        <v>157</v>
      </c>
      <c r="L11" s="11" t="s">
        <v>101</v>
      </c>
      <c r="M11" s="11" t="s">
        <v>158</v>
      </c>
      <c r="N11" s="6" t="s">
        <v>103</v>
      </c>
      <c r="O11">
        <v>2</v>
      </c>
      <c r="P11" s="6">
        <v>2620.59</v>
      </c>
      <c r="Q11" t="s">
        <v>114</v>
      </c>
      <c r="R11" s="6" t="s">
        <v>115</v>
      </c>
      <c r="S11" t="s">
        <v>116</v>
      </c>
      <c r="T11" s="6" t="s">
        <v>114</v>
      </c>
      <c r="U11" t="s">
        <v>115</v>
      </c>
      <c r="V11" s="6" t="s">
        <v>146</v>
      </c>
      <c r="W11" s="11" t="s">
        <v>158</v>
      </c>
      <c r="X11" s="4">
        <v>44147</v>
      </c>
      <c r="Y11" s="4">
        <v>44147</v>
      </c>
      <c r="Z11">
        <v>4</v>
      </c>
      <c r="AA11" s="6">
        <v>2620.59</v>
      </c>
      <c r="AB11" s="29"/>
      <c r="AC11" s="4">
        <v>44148</v>
      </c>
      <c r="AD11" s="8" t="s">
        <v>159</v>
      </c>
      <c r="AE11" s="6">
        <v>4</v>
      </c>
      <c r="AF11" s="5"/>
      <c r="AG11" s="23" t="s">
        <v>117</v>
      </c>
      <c r="AH11" s="4">
        <v>44225</v>
      </c>
      <c r="AI11" s="21">
        <v>44196</v>
      </c>
      <c r="AJ11" s="24" t="s">
        <v>136</v>
      </c>
    </row>
    <row r="12" spans="1:36" x14ac:dyDescent="0.25">
      <c r="A12" s="24">
        <v>2020</v>
      </c>
      <c r="B12" s="4">
        <v>44105</v>
      </c>
      <c r="C12" s="4">
        <v>44196</v>
      </c>
      <c r="D12" s="18" t="s">
        <v>92</v>
      </c>
      <c r="E12" s="26">
        <v>2</v>
      </c>
      <c r="F12" s="11" t="s">
        <v>154</v>
      </c>
      <c r="G12" s="11" t="s">
        <v>154</v>
      </c>
      <c r="H12" s="11" t="s">
        <v>141</v>
      </c>
      <c r="I12" s="12" t="s">
        <v>155</v>
      </c>
      <c r="J12" s="11" t="s">
        <v>156</v>
      </c>
      <c r="K12" s="15" t="s">
        <v>157</v>
      </c>
      <c r="L12" s="11" t="s">
        <v>101</v>
      </c>
      <c r="M12" s="11" t="s">
        <v>163</v>
      </c>
      <c r="N12" s="11" t="s">
        <v>103</v>
      </c>
      <c r="O12">
        <v>1</v>
      </c>
      <c r="P12">
        <v>2889</v>
      </c>
      <c r="Q12" s="11" t="s">
        <v>114</v>
      </c>
      <c r="R12" s="11" t="s">
        <v>115</v>
      </c>
      <c r="S12" s="11" t="s">
        <v>116</v>
      </c>
      <c r="T12" s="11" t="s">
        <v>114</v>
      </c>
      <c r="U12" s="11" t="s">
        <v>115</v>
      </c>
      <c r="V12" s="6" t="s">
        <v>146</v>
      </c>
      <c r="W12" s="11" t="s">
        <v>163</v>
      </c>
      <c r="X12" s="4">
        <v>44165</v>
      </c>
      <c r="Y12" s="4">
        <v>44167</v>
      </c>
      <c r="Z12">
        <v>5</v>
      </c>
      <c r="AA12" s="27">
        <v>2889</v>
      </c>
      <c r="AB12" s="29"/>
      <c r="AC12" s="4">
        <v>44169</v>
      </c>
      <c r="AD12" s="8" t="s">
        <v>164</v>
      </c>
      <c r="AE12" s="6">
        <v>5</v>
      </c>
      <c r="AF12" s="5"/>
      <c r="AG12" s="6" t="s">
        <v>117</v>
      </c>
      <c r="AH12" s="4">
        <v>44225</v>
      </c>
      <c r="AI12" s="21">
        <v>44196</v>
      </c>
      <c r="AJ12" s="24" t="s">
        <v>136</v>
      </c>
    </row>
    <row r="13" spans="1:36" x14ac:dyDescent="0.25">
      <c r="A13" s="24">
        <v>2020</v>
      </c>
      <c r="B13" s="4">
        <v>44105</v>
      </c>
      <c r="C13" s="4">
        <v>44196</v>
      </c>
      <c r="D13" s="18" t="s">
        <v>91</v>
      </c>
      <c r="E13" s="10">
        <v>2</v>
      </c>
      <c r="F13" s="11" t="s">
        <v>140</v>
      </c>
      <c r="G13" s="11" t="s">
        <v>140</v>
      </c>
      <c r="H13" s="11" t="s">
        <v>141</v>
      </c>
      <c r="I13" s="7" t="s">
        <v>142</v>
      </c>
      <c r="J13" s="7" t="s">
        <v>143</v>
      </c>
      <c r="K13" s="16" t="s">
        <v>144</v>
      </c>
      <c r="L13" s="25" t="s">
        <v>101</v>
      </c>
      <c r="M13" s="3" t="s">
        <v>168</v>
      </c>
      <c r="N13" s="3" t="s">
        <v>103</v>
      </c>
      <c r="O13" s="3">
        <v>1</v>
      </c>
      <c r="P13">
        <v>1753</v>
      </c>
      <c r="Q13" s="6" t="s">
        <v>114</v>
      </c>
      <c r="R13" s="6" t="s">
        <v>115</v>
      </c>
      <c r="S13" s="6" t="s">
        <v>116</v>
      </c>
      <c r="T13" s="6" t="s">
        <v>114</v>
      </c>
      <c r="U13" s="6" t="s">
        <v>115</v>
      </c>
      <c r="V13" s="6" t="s">
        <v>146</v>
      </c>
      <c r="W13" s="25" t="s">
        <v>168</v>
      </c>
      <c r="X13" s="4">
        <v>44169</v>
      </c>
      <c r="Y13" s="4">
        <v>44170</v>
      </c>
      <c r="Z13">
        <v>6</v>
      </c>
      <c r="AA13" s="27">
        <v>1753</v>
      </c>
      <c r="AB13" s="29"/>
      <c r="AC13" s="4">
        <v>44172</v>
      </c>
      <c r="AD13" s="8" t="s">
        <v>169</v>
      </c>
      <c r="AE13">
        <v>6</v>
      </c>
      <c r="AF13" s="5"/>
      <c r="AG13" s="18" t="s">
        <v>117</v>
      </c>
      <c r="AH13" s="4">
        <v>44225</v>
      </c>
      <c r="AI13" s="21">
        <v>44196</v>
      </c>
      <c r="AJ13" s="24" t="s">
        <v>136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P8 AA8">
      <formula1>Hidden_214</formula1>
    </dataValidation>
    <dataValidation type="list" allowBlank="1" showErrorMessage="1" sqref="D8:D112">
      <formula1>Hidden_13</formula1>
    </dataValidation>
    <dataValidation type="list" allowBlank="1" showErrorMessage="1" sqref="L8:L112">
      <formula1>Hidden_211</formula1>
    </dataValidation>
    <dataValidation type="list" allowBlank="1" showErrorMessage="1" sqref="N8:N112">
      <formula1>Hidden_313</formula1>
    </dataValidation>
  </dataValidations>
  <hyperlinks>
    <hyperlink ref="AD8" r:id="rId1"/>
    <hyperlink ref="AD9" r:id="rId2"/>
    <hyperlink ref="AD10" r:id="rId3"/>
    <hyperlink ref="AD11" r:id="rId4"/>
    <hyperlink ref="AD12" r:id="rId5"/>
    <hyperlink ref="AD13" r:id="rId6"/>
  </hyperlinks>
  <pageMargins left="0.7" right="0.7" top="0.75" bottom="0.75" header="0.3" footer="0.3"/>
  <pageSetup orientation="portrait" verticalDpi="0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>
      <selection activeCell="E26" sqref="E26"/>
    </sheetView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H28" sqref="H28"/>
    </sheetView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J31" sqref="J31"/>
    </sheetView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tabSelected="1" topLeftCell="A3" workbookViewId="0">
      <selection activeCell="B37" sqref="B37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s="24">
        <v>26102</v>
      </c>
      <c r="C4" s="24" t="s">
        <v>122</v>
      </c>
      <c r="D4">
        <v>200</v>
      </c>
    </row>
    <row r="5" spans="1:4" x14ac:dyDescent="0.25">
      <c r="A5">
        <v>1</v>
      </c>
      <c r="B5">
        <v>26102</v>
      </c>
      <c r="C5" s="18" t="s">
        <v>122</v>
      </c>
      <c r="D5">
        <v>500</v>
      </c>
    </row>
    <row r="6" spans="1:4" s="24" customFormat="1" x14ac:dyDescent="0.25">
      <c r="A6" s="24">
        <v>1</v>
      </c>
      <c r="B6" s="24">
        <v>37501</v>
      </c>
      <c r="C6" s="24" t="s">
        <v>118</v>
      </c>
      <c r="D6" s="24">
        <v>365.01</v>
      </c>
    </row>
    <row r="7" spans="1:4" s="29" customFormat="1" x14ac:dyDescent="0.25">
      <c r="A7" s="30">
        <v>2</v>
      </c>
      <c r="B7" s="29">
        <v>26102</v>
      </c>
      <c r="C7" s="29" t="s">
        <v>122</v>
      </c>
      <c r="D7" s="30">
        <v>700</v>
      </c>
    </row>
    <row r="8" spans="1:4" s="29" customFormat="1" x14ac:dyDescent="0.25">
      <c r="A8" s="30">
        <v>2</v>
      </c>
      <c r="B8" s="29">
        <v>37501</v>
      </c>
      <c r="C8" s="29" t="s">
        <v>118</v>
      </c>
      <c r="D8" s="30">
        <v>288</v>
      </c>
    </row>
    <row r="9" spans="1:4" s="29" customFormat="1" x14ac:dyDescent="0.25">
      <c r="A9" s="29">
        <v>3</v>
      </c>
      <c r="B9" s="29">
        <v>37501</v>
      </c>
      <c r="C9" s="29" t="s">
        <v>118</v>
      </c>
      <c r="D9" s="29">
        <v>314.5</v>
      </c>
    </row>
    <row r="10" spans="1:4" s="29" customFormat="1" x14ac:dyDescent="0.25">
      <c r="A10" s="29">
        <v>3</v>
      </c>
      <c r="B10" s="29">
        <v>37501</v>
      </c>
      <c r="C10" s="29" t="s">
        <v>118</v>
      </c>
      <c r="D10" s="29">
        <v>320</v>
      </c>
    </row>
    <row r="11" spans="1:4" s="29" customFormat="1" x14ac:dyDescent="0.25">
      <c r="A11" s="29">
        <v>3</v>
      </c>
      <c r="B11" s="29">
        <v>37501</v>
      </c>
      <c r="C11" s="29" t="s">
        <v>118</v>
      </c>
      <c r="D11" s="29">
        <f>670+820</f>
        <v>1490</v>
      </c>
    </row>
    <row r="12" spans="1:4" s="29" customFormat="1" x14ac:dyDescent="0.25">
      <c r="A12" s="29">
        <v>3</v>
      </c>
      <c r="B12" s="29">
        <v>37201</v>
      </c>
      <c r="C12" s="29" t="s">
        <v>119</v>
      </c>
      <c r="D12" s="29">
        <v>572</v>
      </c>
    </row>
    <row r="13" spans="1:4" s="29" customFormat="1" x14ac:dyDescent="0.25">
      <c r="A13" s="29">
        <v>3</v>
      </c>
      <c r="B13" s="29">
        <v>37201</v>
      </c>
      <c r="C13" s="29" t="s">
        <v>119</v>
      </c>
      <c r="D13" s="29">
        <v>160</v>
      </c>
    </row>
    <row r="14" spans="1:4" s="28" customFormat="1" x14ac:dyDescent="0.25">
      <c r="A14" s="28">
        <v>4</v>
      </c>
      <c r="B14" s="28">
        <v>37201</v>
      </c>
      <c r="C14" s="28" t="s">
        <v>119</v>
      </c>
      <c r="D14" s="28">
        <v>648</v>
      </c>
    </row>
    <row r="15" spans="1:4" s="28" customFormat="1" x14ac:dyDescent="0.25">
      <c r="A15" s="28">
        <v>4</v>
      </c>
      <c r="B15" s="28">
        <v>26102</v>
      </c>
      <c r="C15" s="28" t="s">
        <v>122</v>
      </c>
      <c r="D15" s="28">
        <v>1332.59</v>
      </c>
    </row>
    <row r="16" spans="1:4" s="28" customFormat="1" x14ac:dyDescent="0.25">
      <c r="A16" s="28">
        <v>4</v>
      </c>
      <c r="B16" s="28">
        <v>37501</v>
      </c>
      <c r="C16" s="28" t="s">
        <v>118</v>
      </c>
      <c r="D16" s="28">
        <v>640</v>
      </c>
    </row>
    <row r="17" spans="1:4" s="29" customFormat="1" x14ac:dyDescent="0.25">
      <c r="A17" s="29">
        <v>5</v>
      </c>
      <c r="B17" s="29">
        <v>37201</v>
      </c>
      <c r="C17" s="29" t="s">
        <v>119</v>
      </c>
      <c r="D17" s="29">
        <f>504+362+290</f>
        <v>1156</v>
      </c>
    </row>
    <row r="18" spans="1:4" s="29" customFormat="1" x14ac:dyDescent="0.25">
      <c r="A18" s="29">
        <v>5</v>
      </c>
      <c r="B18" s="29">
        <v>37501</v>
      </c>
      <c r="C18" s="29" t="s">
        <v>118</v>
      </c>
      <c r="D18" s="29">
        <v>700</v>
      </c>
    </row>
    <row r="19" spans="1:4" s="29" customFormat="1" x14ac:dyDescent="0.25">
      <c r="A19" s="29">
        <v>5</v>
      </c>
      <c r="B19" s="29">
        <v>37501</v>
      </c>
      <c r="C19" s="29" t="s">
        <v>118</v>
      </c>
      <c r="D19" s="29">
        <v>1033</v>
      </c>
    </row>
    <row r="20" spans="1:4" s="28" customFormat="1" x14ac:dyDescent="0.25">
      <c r="A20" s="28">
        <v>6</v>
      </c>
      <c r="B20" s="28">
        <v>37501</v>
      </c>
      <c r="C20" s="28" t="s">
        <v>118</v>
      </c>
      <c r="D20" s="28">
        <v>247</v>
      </c>
    </row>
    <row r="21" spans="1:4" s="28" customFormat="1" x14ac:dyDescent="0.25">
      <c r="A21" s="28">
        <v>6</v>
      </c>
      <c r="B21" s="28">
        <v>37201</v>
      </c>
      <c r="C21" s="28" t="s">
        <v>119</v>
      </c>
      <c r="D21" s="28">
        <f>956+130</f>
        <v>1086</v>
      </c>
    </row>
    <row r="22" spans="1:4" x14ac:dyDescent="0.25">
      <c r="A22">
        <v>6</v>
      </c>
      <c r="B22" s="25">
        <v>37501</v>
      </c>
      <c r="C22" s="25" t="s">
        <v>118</v>
      </c>
      <c r="D22">
        <v>420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2"/>
  <sheetViews>
    <sheetView topLeftCell="A3" workbookViewId="0">
      <selection activeCell="A23" sqref="A23:XFD40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8" t="s">
        <v>130</v>
      </c>
    </row>
    <row r="5" spans="1:2" x14ac:dyDescent="0.25">
      <c r="A5">
        <v>1</v>
      </c>
      <c r="B5" s="8" t="s">
        <v>131</v>
      </c>
    </row>
    <row r="6" spans="1:2" x14ac:dyDescent="0.25">
      <c r="A6">
        <v>1</v>
      </c>
      <c r="B6" s="8" t="s">
        <v>132</v>
      </c>
    </row>
    <row r="7" spans="1:2" x14ac:dyDescent="0.25">
      <c r="A7">
        <v>2</v>
      </c>
      <c r="B7" s="8" t="s">
        <v>139</v>
      </c>
    </row>
    <row r="8" spans="1:2" x14ac:dyDescent="0.25">
      <c r="A8">
        <v>2</v>
      </c>
      <c r="B8" s="8" t="s">
        <v>137</v>
      </c>
    </row>
    <row r="9" spans="1:2" x14ac:dyDescent="0.25">
      <c r="A9">
        <v>3</v>
      </c>
      <c r="B9" s="8" t="s">
        <v>149</v>
      </c>
    </row>
    <row r="10" spans="1:2" x14ac:dyDescent="0.25">
      <c r="A10">
        <v>3</v>
      </c>
      <c r="B10" s="8" t="s">
        <v>150</v>
      </c>
    </row>
    <row r="11" spans="1:2" x14ac:dyDescent="0.25">
      <c r="A11">
        <v>3</v>
      </c>
      <c r="B11" s="8" t="s">
        <v>151</v>
      </c>
    </row>
    <row r="12" spans="1:2" x14ac:dyDescent="0.25">
      <c r="A12">
        <v>3</v>
      </c>
      <c r="B12" s="8" t="s">
        <v>152</v>
      </c>
    </row>
    <row r="13" spans="1:2" x14ac:dyDescent="0.25">
      <c r="A13">
        <v>3</v>
      </c>
      <c r="B13" s="8" t="s">
        <v>153</v>
      </c>
    </row>
    <row r="14" spans="1:2" x14ac:dyDescent="0.25">
      <c r="A14">
        <v>4</v>
      </c>
      <c r="B14" s="8" t="s">
        <v>161</v>
      </c>
    </row>
    <row r="15" spans="1:2" x14ac:dyDescent="0.25">
      <c r="A15">
        <v>4</v>
      </c>
      <c r="B15" s="8" t="s">
        <v>162</v>
      </c>
    </row>
    <row r="16" spans="1:2" x14ac:dyDescent="0.25">
      <c r="A16">
        <v>4</v>
      </c>
      <c r="B16" s="8" t="s">
        <v>160</v>
      </c>
    </row>
    <row r="17" spans="1:2" x14ac:dyDescent="0.25">
      <c r="A17">
        <v>5</v>
      </c>
      <c r="B17" s="8" t="s">
        <v>165</v>
      </c>
    </row>
    <row r="18" spans="1:2" x14ac:dyDescent="0.25">
      <c r="A18">
        <v>5</v>
      </c>
      <c r="B18" s="8" t="s">
        <v>166</v>
      </c>
    </row>
    <row r="19" spans="1:2" x14ac:dyDescent="0.25">
      <c r="A19">
        <v>5</v>
      </c>
      <c r="B19" s="8" t="s">
        <v>167</v>
      </c>
    </row>
    <row r="20" spans="1:2" x14ac:dyDescent="0.25">
      <c r="A20">
        <v>6</v>
      </c>
      <c r="B20" s="8" t="s">
        <v>170</v>
      </c>
    </row>
    <row r="21" spans="1:2" x14ac:dyDescent="0.25">
      <c r="A21">
        <v>6</v>
      </c>
      <c r="B21" s="8" t="s">
        <v>171</v>
      </c>
    </row>
    <row r="22" spans="1:2" x14ac:dyDescent="0.25">
      <c r="A22">
        <v>6</v>
      </c>
      <c r="B22" s="8" t="s">
        <v>172</v>
      </c>
    </row>
  </sheetData>
  <hyperlinks>
    <hyperlink ref="B5" r:id="rId1"/>
    <hyperlink ref="B4" r:id="rId2"/>
    <hyperlink ref="B20" r:id="rId3"/>
    <hyperlink ref="B21" r:id="rId4"/>
    <hyperlink ref="B22" r:id="rId5"/>
    <hyperlink ref="B17" r:id="rId6"/>
    <hyperlink ref="B7" r:id="rId7"/>
    <hyperlink ref="B8" r:id="rId8"/>
    <hyperlink ref="B18" r:id="rId9"/>
    <hyperlink ref="B19" r:id="rId10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WENDY</cp:lastModifiedBy>
  <dcterms:created xsi:type="dcterms:W3CDTF">2018-10-03T17:11:26Z</dcterms:created>
  <dcterms:modified xsi:type="dcterms:W3CDTF">2021-05-20T17:07:04Z</dcterms:modified>
</cp:coreProperties>
</file>