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JalberttCM\Desktop\reformatosmartinezdelatorre\"/>
    </mc:Choice>
  </mc:AlternateContent>
  <xr:revisionPtr revIDLastSave="0" documentId="13_ncr:1_{8284771F-A38A-48E6-9619-91B4BC61F9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  <sheet name="Hoja1" sheetId="8" r:id="rId8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2" i="1" l="1"/>
  <c r="AB29" i="1"/>
  <c r="AB28" i="1"/>
  <c r="D28" i="6"/>
  <c r="D25" i="6"/>
  <c r="D24" i="6"/>
  <c r="Q32" i="1"/>
  <c r="Q29" i="1"/>
  <c r="Q28" i="1"/>
  <c r="AB26" i="1"/>
  <c r="D22" i="6"/>
  <c r="Q26" i="1"/>
  <c r="AB21" i="1"/>
  <c r="Q21" i="1"/>
  <c r="AB20" i="1"/>
  <c r="Q16" i="1"/>
</calcChain>
</file>

<file path=xl/sharedStrings.xml><?xml version="1.0" encoding="utf-8"?>
<sst xmlns="http://schemas.openxmlformats.org/spreadsheetml/2006/main" count="775" uniqueCount="231">
  <si>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</si>
  <si>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</si>
  <si>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</si>
  <si>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</si>
  <si>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</si>
  <si>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</si>
  <si>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</si>
  <si>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</si>
  <si>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</si>
  <si>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</si>
  <si>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</si>
  <si>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</si>
  <si>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</si>
  <si>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</si>
  <si>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</si>
  <si>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</si>
  <si>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</si>
  <si>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</si>
  <si>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</si>
  <si>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</si>
  <si>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</si>
  <si>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</si>
  <si>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</si>
  <si>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</si>
  <si>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</si>
  <si>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</si>
  <si>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</si>
  <si>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</si>
  <si>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</si>
  <si>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</si>
  <si>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</si>
  <si>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</si>
  <si>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</si>
  <si>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</si>
  <si>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</si>
  <si>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</si>
  <si>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</si>
  <si>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</si>
  <si>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</si>
  <si>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</si>
  <si>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</si>
  <si>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</si>
  <si>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</si>
  <si>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</si>
  <si>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</si>
  <si>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</si>
  <si>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</si>
  <si>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</si>
  <si>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</si>
  <si>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</si>
  <si>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</si>
  <si>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</si>
  <si>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</si>
  <si>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</si>
  <si>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</si>
  <si>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</si>
  <si>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</si>
  <si>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</si>
  <si>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</si>
  <si>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</si>
  <si>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</si>
  <si>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</si>
  <si>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</si>
  <si>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</si>
  <si>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</si>
  <si>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</si>
  <si>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</si>
  <si>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</si>
  <si>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</si>
  <si>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</si>
  <si>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</si>
  <si>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</si>
  <si>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</si>
  <si>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</si>
  <si>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</si>
  <si>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</si>
  <si>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</si>
  <si>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</si>
  <si>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</si>
  <si>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</si>
  <si>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</si>
  <si>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</si>
  <si>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</si>
  <si>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</si>
  <si>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</si>
  <si>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</si>
  <si>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</si>
  <si>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</si>
  <si>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</si>
  <si>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</si>
  <si>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</si>
  <si>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</si>
  <si>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</si>
  <si>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</si>
  <si>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</si>
  <si>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</si>
  <si>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</si>
  <si>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</si>
  <si>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</si>
  <si>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</si>
  <si>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</si>
  <si>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</si>
  <si>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</si>
  <si>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</si>
  <si>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</si>
  <si>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</si>
  <si>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</si>
  <si>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</si>
  <si>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</si>
  <si>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</si>
  <si>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</si>
  <si>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</si>
  <si>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</si>
  <si>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</si>
  <si>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</si>
  <si>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</si>
  <si>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CONTADORA GENERAL</t>
  </si>
  <si>
    <t>CONTADOR GENERAL</t>
  </si>
  <si>
    <t>SUBDIRECCION</t>
  </si>
  <si>
    <t>MARIA DEL CARMEN</t>
  </si>
  <si>
    <t>MARTINEZ</t>
  </si>
  <si>
    <t>PASOS</t>
  </si>
  <si>
    <t>CITA EN RECURSOS MATERIALES PARA ENTREGA DE DOCUMENTACION</t>
  </si>
  <si>
    <t>MEXICO</t>
  </si>
  <si>
    <t>VERACRUZ</t>
  </si>
  <si>
    <t>MARTINEZ DE LA TORRE</t>
  </si>
  <si>
    <t>XALAPA</t>
  </si>
  <si>
    <t>https://drive.google.com/file/d/11_q5pcI70-CwUn5FXTMemWNvGh0ZIJug/view?usp=sharing</t>
  </si>
  <si>
    <t>https://drive.google.com/file/d/1F1gCUwjmoRlIcW5AcuvjQHw0Sz4zFO8Q/view?usp=sharing</t>
  </si>
  <si>
    <t>http://187.174.252.244/caev/pdfs/viaticos/2015/MANUAL%20VIATICO.pdf</t>
  </si>
  <si>
    <t>CONTABILIDAD</t>
  </si>
  <si>
    <t>OFICINA OPERADORA MTZ DE LA TORRE, 2DO TRIM 2024</t>
  </si>
  <si>
    <t>AUXILIAR TECNICO</t>
  </si>
  <si>
    <t xml:space="preserve">IGNACIO </t>
  </si>
  <si>
    <t xml:space="preserve">CORTEZ </t>
  </si>
  <si>
    <t>BENAVIDES</t>
  </si>
  <si>
    <t>TRASLADAR TOYOTA HILUX PARA MANTENIMIENTO CON PROVEEDOR SAMURAY MOTORS</t>
  </si>
  <si>
    <t>JEFE DE FINANZAS</t>
  </si>
  <si>
    <t>JEFA DE FINANZAS</t>
  </si>
  <si>
    <t>ENC. DE INFORMATICA</t>
  </si>
  <si>
    <t>SUBDIRECTOR ADMINISTRATIVO</t>
  </si>
  <si>
    <t>LIZZY</t>
  </si>
  <si>
    <t xml:space="preserve">SANCHEZ </t>
  </si>
  <si>
    <t>GUERRERO</t>
  </si>
  <si>
    <t>JOSE ALBERTO</t>
  </si>
  <si>
    <t>CASTILLO</t>
  </si>
  <si>
    <t>MENDEZ</t>
  </si>
  <si>
    <t xml:space="preserve">SET NOE </t>
  </si>
  <si>
    <t xml:space="preserve">RITO </t>
  </si>
  <si>
    <t>ESTUDILLO</t>
  </si>
  <si>
    <t>CITA EN EL AREA DE TECNOLOGIAS DE LA INFORMACION PARA REVISION DE EQUIPOS</t>
  </si>
  <si>
    <t>ALIMENTACION</t>
  </si>
  <si>
    <t>https://drive.google.com/file/d/1_j3pPuZhwidM9Bb-A_gw5SejE_G5ca8O/view?usp=sharing</t>
  </si>
  <si>
    <t>https://drive.google.com/file/d/1IHe3EqviGyYltuZTrLSGI64aF0EBntDi/view?usp=sharing</t>
  </si>
  <si>
    <t>https://drive.google.com/file/d/1etllr8KPxNM2PerM8elzuzzjysCg_rvv/view?usp=sharing</t>
  </si>
  <si>
    <t>https://drive.google.com/file/d/1Im8wlKsWiz_ZYBvMFAqsohlxAUWzABO_/view?usp=sharing</t>
  </si>
  <si>
    <t>https://drive.google.com/file/d/1oHwpqj-Dxchy2ihfg3FhJGNgLpiFf-5P/view?usp=sharing</t>
  </si>
  <si>
    <t>https://drive.google.com/file/d/1AmaHMSNB6qxYXuZODzJAzAl-HxHoYnuz/view?usp=sharing</t>
  </si>
  <si>
    <t>https://drive.google.com/file/d/19RY006JQvuCfIftvE0MV1krmXVyerXCi/view?usp=sharing</t>
  </si>
  <si>
    <t>https://drive.google.com/file/d/1bWv1J7Cb43nuTZ1osirpxR1w1DjWBMab/view?usp=sharing</t>
  </si>
  <si>
    <t>https://drive.google.com/file/d/1hM5NBSWDu-1eHqRvi7lhR_uYyBsP_Cqe/view?usp=sharing</t>
  </si>
  <si>
    <t>https://drive.google.com/file/d/17kmSQHuhtyavKihPdczwdaBZaWOI1a6t/view?usp=sharing</t>
  </si>
  <si>
    <t>https://drive.google.com/file/d/1w3PgdDmMGwPrDKlEwILBDxEMBvnbprJF/view?usp=sharing</t>
  </si>
  <si>
    <t>https://drive.google.com/file/d/1XNIyK2ueJ7k94gALEeahcCk6R9a8hEge/view?usp=sharing</t>
  </si>
  <si>
    <t>JEFE DE OFICINA OPERADORA</t>
  </si>
  <si>
    <t>JUAN FERNANDO</t>
  </si>
  <si>
    <t>MURRIETA</t>
  </si>
  <si>
    <t>AREA DE INFRAESTRUCTURAS Y REVISION DE PROYECTOS</t>
  </si>
  <si>
    <t>https://drive.google.com/file/d/1c0NHMsPmh8dh3yW2q7Db7FqyNdjEPZiO/view?usp=sharing</t>
  </si>
  <si>
    <t>https://drive.google.com/file/d/1j057kE4BIUDenH24OI56-DXTVv9TV6sO/view?usp=sharing</t>
  </si>
  <si>
    <t>RECOGER MOBILIARIO DE OFICINA EN OFICINAS CENTRALES DE CAEV XALAPA</t>
  </si>
  <si>
    <t>https://drive.google.com/file/d/1cTilo74jcpMmtvEgshlAJB8vk1gSOprJ/view?usp=sharing</t>
  </si>
  <si>
    <t>https://drive.google.com/file/d/1R0T-nm2CWbb1jqLu1fDvEfluZ29LPgV7/view?usp=sharing</t>
  </si>
  <si>
    <t>JEFE DE LA OFICINA DE TESORERIA</t>
  </si>
  <si>
    <t>FRANCISCO HIRAM</t>
  </si>
  <si>
    <t>PIMIENTA</t>
  </si>
  <si>
    <t>DIAZ</t>
  </si>
  <si>
    <t>https://drive.google.com/file/d/1mg6sby4O4iYvsvooH1kgqxaLVpGVhYDb/view?usp=sharing</t>
  </si>
  <si>
    <t>https://drive.google.com/file/d/1FtgUgsej0-d4K9hJF0J6jMjBithA6lgu/view?usp=sharing</t>
  </si>
  <si>
    <t>https://drive.google.com/file/d/1axDbkeCbhruSauGSH72x9GuJHC-mQ9Rm/view?usp=sharing</t>
  </si>
  <si>
    <t>https://drive.google.com/file/d/1ghn56OxTYd5f0_ERT37HUfLylf0Ii7af/view?usp=sharing</t>
  </si>
  <si>
    <t>RECOGER MATERIALES PARA UNIDADES DE LA OFICINA OPERADORA</t>
  </si>
  <si>
    <t>https://drive.google.com/file/d/1_RfAjznldbzkCNKtQ0YG4pEoQlU8icpK/view?usp=sharing</t>
  </si>
  <si>
    <t>ALIMENTACION Y PEAJE</t>
  </si>
  <si>
    <t>ENTREGAR BITACORAS DE OPERACIÓN Y NOTAS DE REMISION</t>
  </si>
  <si>
    <t>https://drive.google.com/file/d/1hIB9l67VVPficBYXLrcq_aIwgijvSY-l/view?usp=sharing</t>
  </si>
  <si>
    <t>https://drive.google.com/file/d/1bgmyfeMntL4d09DufGcOssFqnT8fXNLV/view?usp=sharing</t>
  </si>
  <si>
    <t>https://drive.google.com/file/d/1rsuvx14NrC49d54cK-EiNxPBr2-3RdWG/view?usp=sharing</t>
  </si>
  <si>
    <t>ENTREGA DE DOCUMENTACION EN RECURSOS MATERIALES Y AREA DE ARCHIVO</t>
  </si>
  <si>
    <t>RECOGER MATERIALES (TUBOS DE PVC DE 12") EN OFICINA DE TUXPAN</t>
  </si>
  <si>
    <t>https://drive.google.com/file/d/1EoPB__c9hCxi_1S0XnkjhRN8fI-9myrr/view?usp=sharing</t>
  </si>
  <si>
    <t>https://drive.google.com/file/d/1-_eMB0bhig1WO0JxRJMnTueZ-oF9e8he/view?usp=sharing</t>
  </si>
  <si>
    <t>https://drive.google.com/file/d/1BjHLmZW8OAa52zOJkWToiphN7OPHj_g2/view?usp=sharing</t>
  </si>
  <si>
    <t>https://drive.google.com/file/d/1if2SLRrH-DGpJxploADcG-Ti-utOJu1t/view?usp=sharing</t>
  </si>
  <si>
    <t>https://drive.google.com/file/d/15CSajkd7Rdm_fMMWk0PruaNrtHTPFS1M/view?usp=sharing</t>
  </si>
  <si>
    <t>JEFE DEL DPTO. DE ALCANTARILLADO</t>
  </si>
  <si>
    <t>JEFA DEL DPTO. DE ALCANTARILLADO</t>
  </si>
  <si>
    <t xml:space="preserve">BERTHA </t>
  </si>
  <si>
    <t>DE LA CRUZ</t>
  </si>
  <si>
    <t>TORRES</t>
  </si>
  <si>
    <t xml:space="preserve">CARLOS </t>
  </si>
  <si>
    <t>MENDOZA</t>
  </si>
  <si>
    <t>REYES</t>
  </si>
  <si>
    <t>FONTANERO</t>
  </si>
  <si>
    <t>TUXPAN</t>
  </si>
  <si>
    <t>ENTREGA DE DOCUMENTACION EN AREA JURIDICA</t>
  </si>
  <si>
    <t>ENTREGA DE DOCUMENTACION EN RECURSOS MATERIALES</t>
  </si>
  <si>
    <t>ENTREGA DE DOCUMENTACION EN EL DEPARTAMENTO DE ADMINISTRACION</t>
  </si>
  <si>
    <t>https://drive.google.com/file/d/1xvXF0_Q86u19FUtloAu97DpwYlHZlQbk/view?usp=sharing</t>
  </si>
  <si>
    <t>https://drive.google.com/file/d/1O3NMiwy6zPcygkuSz-QkniDPZWaEFsqv/view?usp=sharing</t>
  </si>
  <si>
    <t>https://drive.google.com/file/d/1g6XJpHqB6ZcyHLOKLG5eu-rC5BSdnm3l/view?usp=sharing</t>
  </si>
  <si>
    <t>https://drive.google.com/file/d/1uCpMx0Aj4OWULeig7nwUltSW_-uVGYH4/view?usp=sharing</t>
  </si>
  <si>
    <t>https://drive.google.com/file/d/1tcCJwkWkiOb2gGUF80Q_w2lRRgKu_YCt/view?usp=sharing</t>
  </si>
  <si>
    <t>https://drive.google.com/file/d/1IqBglQDaT-9BI-FwkdMAbyWFrk8SFBiP/view?usp=sharing</t>
  </si>
  <si>
    <t>RECOGER ARRANCADOR A TENSION REDUCIDA DE 100HP 440 VOLTS TRIFASICO</t>
  </si>
  <si>
    <t xml:space="preserve">RECOGER TUBOS DE 12" DE CAEV TUXPAN Y LLEVAR BOMBA DE 60HP A REPARACION </t>
  </si>
  <si>
    <t>ENTREGA DE DOCUMENTACION A RECURSOS MATERIALES</t>
  </si>
  <si>
    <t>FIRMA DE BITACORAS "CUIDADO DEL AGUA"</t>
  </si>
  <si>
    <t>LLEVAR DOCUMENTACION AL AREA DE ARCHIVO</t>
  </si>
  <si>
    <t>https://drive.google.com/file/d/1pXfIO46YLdfyt4zvElxRMzVNx7xClmmk/view?usp=sharing</t>
  </si>
  <si>
    <t>https://drive.google.com/file/d/1kEjqb_TuMXBnFKmiYQ81IvBHN4RMakIl/view?usp=sharing</t>
  </si>
  <si>
    <t>https://drive.google.com/file/d/1sACzogQcH835zAlXRYpKI9QODr34JpWi/view?usp=sharing</t>
  </si>
  <si>
    <t>https://drive.google.com/file/d/1hKY5UA8fQXaU_9_u6EiViI0y7rCjX4zB/view?usp=sharing</t>
  </si>
  <si>
    <t>https://drive.google.com/file/d/1-90qLaAnhSjb6lydNsaKsRQTHV1N5H92/view?usp=sharing</t>
  </si>
  <si>
    <t>https://drive.google.com/file/d/19AN5DGOx0WvhwTrEPb2pLTgwwWQzapyg/view?usp=sharing</t>
  </si>
  <si>
    <t>https://drive.google.com/file/d/1-apKuVowPyi0RDISWwlRWDZEKBm2uz-u/view?usp=sharing</t>
  </si>
  <si>
    <t>https://drive.google.com/file/d/1zsEhYIX9YAAco56G08u3J6lYFwLhwXuY/view?usp=sharing</t>
  </si>
  <si>
    <t>https://drive.google.com/file/d/1NwxdCS2alh1JSkPOTKj3HJIiOvLXby3o/view?usp=sharing</t>
  </si>
  <si>
    <t>https://drive.google.com/file/d/1DdqGHAfyXoh-aFO3dDGeP9gs8DyefN3c/view?usp=sharing</t>
  </si>
  <si>
    <t>https://drive.google.com/file/d/1SrG1SwzLe3H8CGmSSb9OewBNfDOPJjLX/view?usp=sharing</t>
  </si>
  <si>
    <t>https://drive.google.com/file/d/1Puqg5n-eg0K9HhSRPMFK5pvuMu1Trg2w/view?usp=sharing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</si>
</sst>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3" fillId="0" borderId="0" xfId="1" applyBorder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0" borderId="0" xfId="1" applyAlignment="1">
      <alignment horizontal="right"/>
    </xf>
    <xf numFmtId="0" fontId="3" fillId="0" borderId="0" xfId="1" applyFill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14" fontId="2" fillId="0" borderId="0" xfId="0" applyNumberFormat="1" applyFont="1" applyAlignment="1">
      <alignment horizontal="right" wrapText="1"/>
    </xf>
    <xf numFmtId="0" fontId="3" fillId="0" borderId="0" xfId="1" applyFill="1" applyBorder="1" applyAlignment="1">
      <alignment horizontal="left" wrapText="1"/>
    </xf>
    <xf numFmtId="0" fontId="3" fillId="0" borderId="0" xfId="1" quotePrefix="1" applyFill="1" applyBorder="1" applyAlignment="1">
      <alignment horizontal="right" wrapText="1"/>
    </xf>
    <xf numFmtId="0" fontId="3" fillId="0" borderId="0" xfId="1" applyFill="1" applyBorder="1"/>
    <xf numFmtId="0" fontId="6" fillId="0" borderId="0" xfId="0" applyFont="1" applyAlignment="1">
      <alignment horizontal="left" wrapText="1"/>
    </xf>
    <xf numFmtId="0" fontId="5" fillId="0" borderId="0" xfId="0" applyFont="1"/>
    <xf numFmtId="0" fontId="3" fillId="0" borderId="0" xfId="1" applyFill="1" applyAlignment="1">
      <alignment horizontal="left"/>
    </xf>
    <xf numFmtId="0" fontId="3" fillId="0" borderId="0" xfId="1" applyFill="1" applyAlignment="1">
      <alignment horizontal="right"/>
    </xf>
    <xf numFmtId="0" fontId="6" fillId="0" borderId="0" xfId="0" applyFont="1" applyAlignment="1">
      <alignment horizontal="right" wrapText="1"/>
    </xf>
    <xf numFmtId="0" fontId="3" fillId="0" borderId="0" xfId="1" applyFill="1"/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15/MANUAL%20VIATICO.pdf" TargetMode="External"/><Relationship Id="rId13" Type="http://schemas.openxmlformats.org/officeDocument/2006/relationships/hyperlink" Target="https://drive.google.com/file/d/1hIB9l67VVPficBYXLrcq_aIwgijvSY-l/view?usp=sharing" TargetMode="External"/><Relationship Id="rId18" Type="http://schemas.openxmlformats.org/officeDocument/2006/relationships/hyperlink" Target="https://drive.google.com/file/d/1xvXF0_Q86u19FUtloAu97DpwYlHZlQbk/view?usp=sharing" TargetMode="External"/><Relationship Id="rId26" Type="http://schemas.openxmlformats.org/officeDocument/2006/relationships/hyperlink" Target="https://drive.google.com/file/d/1Puqg5n-eg0K9HhSRPMFK5pvuMu1Trg2w/view?usp=sharing" TargetMode="External"/><Relationship Id="rId3" Type="http://schemas.openxmlformats.org/officeDocument/2006/relationships/hyperlink" Target="https://drive.google.com/file/d/1IHe3EqviGyYltuZTrLSGI64aF0EBntDi/view?usp=sharing" TargetMode="External"/><Relationship Id="rId21" Type="http://schemas.openxmlformats.org/officeDocument/2006/relationships/hyperlink" Target="https://drive.google.com/file/d/1NwxdCS2alh1JSkPOTKj3HJIiOvLXby3o/view?usp=sharing" TargetMode="External"/><Relationship Id="rId7" Type="http://schemas.openxmlformats.org/officeDocument/2006/relationships/hyperlink" Target="https://drive.google.com/file/d/1hM5NBSWDu-1eHqRvi7lhR_uYyBsP_Cqe/view?usp=sharing" TargetMode="External"/><Relationship Id="rId12" Type="http://schemas.openxmlformats.org/officeDocument/2006/relationships/hyperlink" Target="https://drive.google.com/file/d/1axDbkeCbhruSauGSH72x9GuJHC-mQ9Rm/view?usp=sharing" TargetMode="External"/><Relationship Id="rId17" Type="http://schemas.openxmlformats.org/officeDocument/2006/relationships/hyperlink" Target="https://drive.google.com/file/d/1BjHLmZW8OAa52zOJkWToiphN7OPHj_g2/view?usp=sharing" TargetMode="External"/><Relationship Id="rId25" Type="http://schemas.openxmlformats.org/officeDocument/2006/relationships/hyperlink" Target="https://drive.google.com/file/d/1SrG1SwzLe3H8CGmSSb9OewBNfDOPJjLX/view?usp=sharing" TargetMode="External"/><Relationship Id="rId2" Type="http://schemas.openxmlformats.org/officeDocument/2006/relationships/hyperlink" Target="http://187.174.252.244/caev/pdfs/viaticos/2015/MANUAL%20VIATICO.pdf" TargetMode="External"/><Relationship Id="rId16" Type="http://schemas.openxmlformats.org/officeDocument/2006/relationships/hyperlink" Target="https://drive.google.com/file/d/1-_eMB0bhig1WO0JxRJMnTueZ-oF9e8he/view?usp=sharing" TargetMode="External"/><Relationship Id="rId20" Type="http://schemas.openxmlformats.org/officeDocument/2006/relationships/hyperlink" Target="https://drive.google.com/file/d/1g6XJpHqB6ZcyHLOKLG5eu-rC5BSdnm3l/view?usp=sharing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bWv1J7Cb43nuTZ1osirpxR1w1DjWBMab/view?usp=sharing" TargetMode="External"/><Relationship Id="rId11" Type="http://schemas.openxmlformats.org/officeDocument/2006/relationships/hyperlink" Target="https://drive.google.com/file/d/1mg6sby4O4iYvsvooH1kgqxaLVpGVhYDb/view?usp=sharing" TargetMode="External"/><Relationship Id="rId24" Type="http://schemas.openxmlformats.org/officeDocument/2006/relationships/hyperlink" Target="https://drive.google.com/file/d/1DdqGHAfyXoh-aFO3dDGeP9gs8DyefN3c/view?usp=sharing" TargetMode="External"/><Relationship Id="rId5" Type="http://schemas.openxmlformats.org/officeDocument/2006/relationships/hyperlink" Target="https://drive.google.com/file/d/1Im8wlKsWiz_ZYBvMFAqsohlxAUWzABO_/view?usp=sharing" TargetMode="External"/><Relationship Id="rId15" Type="http://schemas.openxmlformats.org/officeDocument/2006/relationships/hyperlink" Target="https://drive.google.com/file/d/1EoPB__c9hCxi_1S0XnkjhRN8fI-9myrr/view?usp=sharing" TargetMode="External"/><Relationship Id="rId23" Type="http://schemas.openxmlformats.org/officeDocument/2006/relationships/hyperlink" Target="https://drive.google.com/file/d/1-apKuVowPyi0RDISWwlRWDZEKBm2uz-u/view?usp=sharing" TargetMode="External"/><Relationship Id="rId10" Type="http://schemas.openxmlformats.org/officeDocument/2006/relationships/hyperlink" Target="https://drive.google.com/file/d/1cTilo74jcpMmtvEgshlAJB8vk1gSOprJ/view?usp=sharing" TargetMode="External"/><Relationship Id="rId19" Type="http://schemas.openxmlformats.org/officeDocument/2006/relationships/hyperlink" Target="https://drive.google.com/file/d/1O3NMiwy6zPcygkuSz-QkniDPZWaEFsqv/view?usp=sharing" TargetMode="External"/><Relationship Id="rId4" Type="http://schemas.openxmlformats.org/officeDocument/2006/relationships/hyperlink" Target="https://drive.google.com/file/d/1etllr8KPxNM2PerM8elzuzzjysCg_rvv/view?usp=sharing" TargetMode="External"/><Relationship Id="rId9" Type="http://schemas.openxmlformats.org/officeDocument/2006/relationships/hyperlink" Target="https://drive.google.com/file/d/1c0NHMsPmh8dh3yW2q7Db7FqyNdjEPZiO/view?usp=sharing" TargetMode="External"/><Relationship Id="rId14" Type="http://schemas.openxmlformats.org/officeDocument/2006/relationships/hyperlink" Target="https://drive.google.com/file/d/1rsuvx14NrC49d54cK-EiNxPBr2-3RdWG/view?usp=sharing" TargetMode="External"/><Relationship Id="rId22" Type="http://schemas.openxmlformats.org/officeDocument/2006/relationships/hyperlink" Target="https://drive.google.com/file/d/1zsEhYIX9YAAco56G08u3J6lYFwLhwXuY/view?usp=sharing" TargetMode="External"/><Relationship Id="rId27" Type="http://schemas.openxmlformats.org/officeDocument/2006/relationships/hyperlink" Target="https://drive.google.com/file/d/19RY006JQvuCfIftvE0MV1krmXVyerXCi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0T-nm2CWbb1jqLu1fDvEfluZ29LPgV7/view?usp=sharing" TargetMode="External"/><Relationship Id="rId13" Type="http://schemas.openxmlformats.org/officeDocument/2006/relationships/hyperlink" Target="https://drive.google.com/file/d/1if2SLRrH-DGpJxploADcG-Ti-utOJu1t/view?usp=sharing" TargetMode="External"/><Relationship Id="rId18" Type="http://schemas.openxmlformats.org/officeDocument/2006/relationships/hyperlink" Target="https://drive.google.com/file/d/1IqBglQDaT-9BI-FwkdMAbyWFrk8SFBiP/view?usp=sharing" TargetMode="External"/><Relationship Id="rId3" Type="http://schemas.openxmlformats.org/officeDocument/2006/relationships/hyperlink" Target="https://drive.google.com/file/d/1AmaHMSNB6qxYXuZODzJAzAl-HxHoYnuz/view?usp=sharing" TargetMode="External"/><Relationship Id="rId21" Type="http://schemas.openxmlformats.org/officeDocument/2006/relationships/hyperlink" Target="https://drive.google.com/file/d/1kEjqb_TuMXBnFKmiYQ81IvBHN4RMakIl/view?usp=sharing" TargetMode="External"/><Relationship Id="rId7" Type="http://schemas.openxmlformats.org/officeDocument/2006/relationships/hyperlink" Target="https://drive.google.com/file/d/1j057kE4BIUDenH24OI56-DXTVv9TV6sO/view?usp=sharing" TargetMode="External"/><Relationship Id="rId12" Type="http://schemas.openxmlformats.org/officeDocument/2006/relationships/hyperlink" Target="https://drive.google.com/file/d/1bgmyfeMntL4d09DufGcOssFqnT8fXNLV/view?usp=sharing" TargetMode="External"/><Relationship Id="rId17" Type="http://schemas.openxmlformats.org/officeDocument/2006/relationships/hyperlink" Target="https://drive.google.com/file/d/1tcCJwkWkiOb2gGUF80Q_w2lRRgKu_YCt/view?usp=sharing" TargetMode="External"/><Relationship Id="rId2" Type="http://schemas.openxmlformats.org/officeDocument/2006/relationships/hyperlink" Target="https://drive.google.com/file/d/1oHwpqj-Dxchy2ihfg3FhJGNgLpiFf-5P/view?usp=sharing" TargetMode="External"/><Relationship Id="rId16" Type="http://schemas.openxmlformats.org/officeDocument/2006/relationships/hyperlink" Target="https://drive.google.com/file/d/1uCpMx0Aj4OWULeig7nwUltSW_-uVGYH4/view?usp=sharing" TargetMode="External"/><Relationship Id="rId20" Type="http://schemas.openxmlformats.org/officeDocument/2006/relationships/hyperlink" Target="https://drive.google.com/file/d/1pXfIO46YLdfyt4zvElxRMzVNx7xClmmk/view?usp=sharing" TargetMode="External"/><Relationship Id="rId1" Type="http://schemas.openxmlformats.org/officeDocument/2006/relationships/hyperlink" Target="https://drive.google.com/file/d/1_j3pPuZhwidM9Bb-A_gw5SejE_G5ca8O/view?usp=sharing" TargetMode="External"/><Relationship Id="rId6" Type="http://schemas.openxmlformats.org/officeDocument/2006/relationships/hyperlink" Target="https://drive.google.com/file/d/1XNIyK2ueJ7k94gALEeahcCk6R9a8hEge/view?usp=sharing" TargetMode="External"/><Relationship Id="rId11" Type="http://schemas.openxmlformats.org/officeDocument/2006/relationships/hyperlink" Target="https://drive.google.com/file/d/1_RfAjznldbzkCNKtQ0YG4pEoQlU8icpK/view?usp=sharing" TargetMode="External"/><Relationship Id="rId24" Type="http://schemas.openxmlformats.org/officeDocument/2006/relationships/hyperlink" Target="https://drive.google.com/file/d/19AN5DGOx0WvhwTrEPb2pLTgwwWQzapyg/view?usp=sharing" TargetMode="External"/><Relationship Id="rId5" Type="http://schemas.openxmlformats.org/officeDocument/2006/relationships/hyperlink" Target="https://drive.google.com/file/d/1F1gCUwjmoRlIcW5AcuvjQHw0Sz4zFO8Q/view?usp=sharing" TargetMode="External"/><Relationship Id="rId15" Type="http://schemas.openxmlformats.org/officeDocument/2006/relationships/hyperlink" Target="https://drive.google.com/file/d/1BjHLmZW8OAa52zOJkWToiphN7OPHj_g2/view?usp=sharing" TargetMode="External"/><Relationship Id="rId23" Type="http://schemas.openxmlformats.org/officeDocument/2006/relationships/hyperlink" Target="https://drive.google.com/file/d/1-90qLaAnhSjb6lydNsaKsRQTHV1N5H92/view?usp=sharing" TargetMode="External"/><Relationship Id="rId10" Type="http://schemas.openxmlformats.org/officeDocument/2006/relationships/hyperlink" Target="https://drive.google.com/file/d/1ghn56OxTYd5f0_ERT37HUfLylf0Ii7af/view?usp=sharing" TargetMode="External"/><Relationship Id="rId19" Type="http://schemas.openxmlformats.org/officeDocument/2006/relationships/hyperlink" Target="https://drive.google.com/file/d/1sACzogQcH835zAlXRYpKI9QODr34JpWi/view?usp=sharing" TargetMode="External"/><Relationship Id="rId4" Type="http://schemas.openxmlformats.org/officeDocument/2006/relationships/hyperlink" Target="https://drive.google.com/file/d/1w3PgdDmMGwPrDKlEwILBDxEMBvnbprJF/view?usp=sharing" TargetMode="External"/><Relationship Id="rId9" Type="http://schemas.openxmlformats.org/officeDocument/2006/relationships/hyperlink" Target="https://drive.google.com/file/d/1FtgUgsej0-d4K9hJF0J6jMjBithA6lgu/view?usp=sharing" TargetMode="External"/><Relationship Id="rId14" Type="http://schemas.openxmlformats.org/officeDocument/2006/relationships/hyperlink" Target="https://drive.google.com/file/d/15CSajkd7Rdm_fMMWk0PruaNrtHTPFS1M/view?usp=sharing" TargetMode="External"/><Relationship Id="rId22" Type="http://schemas.openxmlformats.org/officeDocument/2006/relationships/hyperlink" Target="https://drive.google.com/file/d/1hKY5UA8fQXaU_9_u6EiViI0y7rCjX4z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topLeftCell="AC23" workbookViewId="0">
      <selection activeCell="AD42" sqref="AD42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32.7109375" customWidth="1"/>
    <col min="4" max="4" width="33.42578125" customWidth="1"/>
    <col min="5" max="5" width="39.42578125" customWidth="1"/>
    <col min="6" max="6" width="42.5703125" customWidth="1"/>
    <col min="7" max="7" width="21.28515625" bestFit="1" customWidth="1"/>
    <col min="8" max="8" width="17.42578125" bestFit="1" customWidth="1"/>
    <col min="9" max="9" width="18.140625" bestFit="1" customWidth="1"/>
    <col min="10" max="10" width="13.5703125" bestFit="1" customWidth="1"/>
    <col min="11" max="11" width="15.42578125" bestFit="1" customWidth="1"/>
    <col min="12" max="12" width="35.140625" customWidth="1"/>
    <col min="13" max="13" width="21.5703125" bestFit="1" customWidth="1"/>
    <col min="14" max="14" width="69.140625" customWidth="1"/>
    <col min="15" max="15" width="20.5703125" bestFit="1" customWidth="1"/>
    <col min="16" max="16" width="36.42578125" style="4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25.7109375" customWidth="1"/>
    <col min="24" max="24" width="68.5703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34.42578125" customWidth="1"/>
    <col min="29" max="29" width="40.140625" customWidth="1"/>
    <col min="30" max="30" width="34" customWidth="1"/>
    <col min="31" max="31" width="83.85546875" style="7" customWidth="1"/>
    <col min="32" max="32" width="46" bestFit="1" customWidth="1"/>
    <col min="33" max="33" width="69.28515625" customWidth="1"/>
    <col min="34" max="34" width="41.28515625" customWidth="1"/>
    <col min="35" max="35" width="20" bestFit="1" customWidth="1"/>
    <col min="36" max="36" width="49.7109375" bestFit="1" customWidth="1"/>
  </cols>
  <sheetData>
    <row r="1" spans="1:36" hidden="1" x14ac:dyDescent="0.25">
      <c r="A1" t="s">
        <v>0</v>
      </c>
    </row>
    <row r="2" spans="1:3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s="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s="7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s="4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s="7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7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9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8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98</v>
      </c>
      <c r="E8" s="13" t="s">
        <v>137</v>
      </c>
      <c r="F8" s="13" t="s">
        <v>138</v>
      </c>
      <c r="G8" t="s">
        <v>118</v>
      </c>
      <c r="H8" t="s">
        <v>118</v>
      </c>
      <c r="I8" s="13" t="s">
        <v>141</v>
      </c>
      <c r="J8" s="13" t="s">
        <v>142</v>
      </c>
      <c r="K8" s="13" t="s">
        <v>143</v>
      </c>
      <c r="L8" s="7" t="s">
        <v>102</v>
      </c>
      <c r="M8" s="7" t="s">
        <v>103</v>
      </c>
      <c r="N8" s="14" t="s">
        <v>122</v>
      </c>
      <c r="O8" t="s">
        <v>105</v>
      </c>
      <c r="P8" s="15">
        <v>1</v>
      </c>
      <c r="Q8" s="15">
        <v>299</v>
      </c>
      <c r="R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126</v>
      </c>
      <c r="X8" s="14" t="s">
        <v>122</v>
      </c>
      <c r="Y8" s="16">
        <v>45386</v>
      </c>
      <c r="Z8" s="16">
        <v>45386</v>
      </c>
      <c r="AA8" s="12">
        <v>1</v>
      </c>
      <c r="AB8" s="15">
        <v>299</v>
      </c>
      <c r="AC8">
        <v>0</v>
      </c>
      <c r="AD8" s="16">
        <v>45387</v>
      </c>
      <c r="AE8" s="17" t="s">
        <v>153</v>
      </c>
      <c r="AF8" s="18" t="s">
        <v>7</v>
      </c>
      <c r="AG8" s="19" t="s">
        <v>129</v>
      </c>
      <c r="AH8" t="s">
        <v>130</v>
      </c>
      <c r="AI8" s="3">
        <v>45473</v>
      </c>
      <c r="AJ8" t="s">
        <v>131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E9" s="13" t="s">
        <v>139</v>
      </c>
      <c r="F9" s="13" t="s">
        <v>139</v>
      </c>
      <c r="G9" t="s">
        <v>118</v>
      </c>
      <c r="H9" t="s">
        <v>118</v>
      </c>
      <c r="I9" s="13" t="s">
        <v>144</v>
      </c>
      <c r="J9" s="13" t="s">
        <v>145</v>
      </c>
      <c r="K9" s="13" t="s">
        <v>146</v>
      </c>
      <c r="L9" s="7" t="s">
        <v>101</v>
      </c>
      <c r="M9" s="7" t="s">
        <v>103</v>
      </c>
      <c r="N9" s="14" t="s">
        <v>150</v>
      </c>
      <c r="O9" t="s">
        <v>105</v>
      </c>
      <c r="P9" s="15">
        <v>1</v>
      </c>
      <c r="Q9" s="15">
        <v>319</v>
      </c>
      <c r="R9" t="s">
        <v>123</v>
      </c>
      <c r="S9" t="s">
        <v>124</v>
      </c>
      <c r="T9" t="s">
        <v>125</v>
      </c>
      <c r="U9" t="s">
        <v>123</v>
      </c>
      <c r="V9" t="s">
        <v>124</v>
      </c>
      <c r="W9" t="s">
        <v>126</v>
      </c>
      <c r="X9" s="14" t="s">
        <v>150</v>
      </c>
      <c r="Y9" s="16">
        <v>45386</v>
      </c>
      <c r="Z9" s="16">
        <v>45386</v>
      </c>
      <c r="AA9" s="18" t="s">
        <v>10</v>
      </c>
      <c r="AB9" s="15">
        <v>319</v>
      </c>
      <c r="AC9">
        <v>0</v>
      </c>
      <c r="AD9" s="16">
        <v>45387</v>
      </c>
      <c r="AE9" s="17" t="s">
        <v>154</v>
      </c>
      <c r="AF9" s="12">
        <v>2</v>
      </c>
      <c r="AG9" s="19" t="s">
        <v>129</v>
      </c>
      <c r="AH9" t="s">
        <v>130</v>
      </c>
      <c r="AI9" s="3">
        <v>45473</v>
      </c>
      <c r="AJ9" t="s">
        <v>131</v>
      </c>
    </row>
    <row r="10" spans="1:36" x14ac:dyDescent="0.25">
      <c r="A10">
        <v>2024</v>
      </c>
      <c r="B10" s="3">
        <v>45383</v>
      </c>
      <c r="C10" s="3">
        <v>45473</v>
      </c>
      <c r="D10" t="s">
        <v>98</v>
      </c>
      <c r="E10" s="13" t="s">
        <v>140</v>
      </c>
      <c r="F10" s="13" t="s">
        <v>140</v>
      </c>
      <c r="G10" t="s">
        <v>118</v>
      </c>
      <c r="H10" t="s">
        <v>118</v>
      </c>
      <c r="I10" s="13" t="s">
        <v>147</v>
      </c>
      <c r="J10" s="13" t="s">
        <v>148</v>
      </c>
      <c r="K10" s="13" t="s">
        <v>149</v>
      </c>
      <c r="L10" s="7" t="s">
        <v>101</v>
      </c>
      <c r="M10" s="7" t="s">
        <v>103</v>
      </c>
      <c r="N10" s="14" t="s">
        <v>122</v>
      </c>
      <c r="O10" t="s">
        <v>105</v>
      </c>
      <c r="P10" s="15">
        <v>1</v>
      </c>
      <c r="Q10" s="15">
        <v>299</v>
      </c>
      <c r="R10" t="s">
        <v>123</v>
      </c>
      <c r="S10" t="s">
        <v>124</v>
      </c>
      <c r="T10" t="s">
        <v>125</v>
      </c>
      <c r="U10" t="s">
        <v>123</v>
      </c>
      <c r="V10" t="s">
        <v>124</v>
      </c>
      <c r="W10" t="s">
        <v>126</v>
      </c>
      <c r="X10" s="14" t="s">
        <v>122</v>
      </c>
      <c r="Y10" s="16">
        <v>45386</v>
      </c>
      <c r="Z10" s="16">
        <v>45386</v>
      </c>
      <c r="AA10" s="12">
        <v>3</v>
      </c>
      <c r="AB10" s="15">
        <v>299</v>
      </c>
      <c r="AC10">
        <v>0</v>
      </c>
      <c r="AD10" s="16">
        <v>45387</v>
      </c>
      <c r="AE10" s="17" t="s">
        <v>158</v>
      </c>
      <c r="AF10" s="18" t="s">
        <v>11</v>
      </c>
      <c r="AG10" s="19" t="s">
        <v>129</v>
      </c>
      <c r="AH10" t="s">
        <v>130</v>
      </c>
      <c r="AI10" s="3">
        <v>45473</v>
      </c>
      <c r="AJ10" t="s">
        <v>131</v>
      </c>
    </row>
    <row r="11" spans="1:36" x14ac:dyDescent="0.25">
      <c r="A11">
        <v>2024</v>
      </c>
      <c r="B11" s="3">
        <v>45383</v>
      </c>
      <c r="C11" s="3">
        <v>45473</v>
      </c>
      <c r="D11" t="s">
        <v>98</v>
      </c>
      <c r="E11" s="13" t="s">
        <v>140</v>
      </c>
      <c r="F11" s="13" t="s">
        <v>140</v>
      </c>
      <c r="G11" t="s">
        <v>118</v>
      </c>
      <c r="H11" t="s">
        <v>118</v>
      </c>
      <c r="I11" s="20" t="s">
        <v>147</v>
      </c>
      <c r="J11" s="20" t="s">
        <v>148</v>
      </c>
      <c r="K11" s="20" t="s">
        <v>149</v>
      </c>
      <c r="L11" s="7" t="s">
        <v>101</v>
      </c>
      <c r="M11" s="7" t="s">
        <v>103</v>
      </c>
      <c r="N11" s="14" t="s">
        <v>122</v>
      </c>
      <c r="O11" t="s">
        <v>105</v>
      </c>
      <c r="P11" s="15">
        <v>1</v>
      </c>
      <c r="Q11" s="15">
        <v>131</v>
      </c>
      <c r="R11" t="s">
        <v>123</v>
      </c>
      <c r="S11" t="s">
        <v>124</v>
      </c>
      <c r="T11" t="s">
        <v>125</v>
      </c>
      <c r="U11" t="s">
        <v>123</v>
      </c>
      <c r="V11" t="s">
        <v>124</v>
      </c>
      <c r="W11" t="s">
        <v>126</v>
      </c>
      <c r="X11" s="14" t="s">
        <v>122</v>
      </c>
      <c r="Y11" s="16">
        <v>45406</v>
      </c>
      <c r="Z11" s="16">
        <v>45406</v>
      </c>
      <c r="AA11" s="12">
        <v>4</v>
      </c>
      <c r="AB11" s="15">
        <v>131</v>
      </c>
      <c r="AC11">
        <v>0</v>
      </c>
      <c r="AD11" s="16">
        <v>45407</v>
      </c>
      <c r="AE11" s="17" t="s">
        <v>155</v>
      </c>
      <c r="AF11" s="12">
        <v>4</v>
      </c>
      <c r="AG11" s="19" t="s">
        <v>129</v>
      </c>
      <c r="AH11" t="s">
        <v>130</v>
      </c>
      <c r="AI11" s="3">
        <v>45473</v>
      </c>
      <c r="AJ11" t="s">
        <v>131</v>
      </c>
    </row>
    <row r="12" spans="1:36" x14ac:dyDescent="0.25">
      <c r="A12">
        <v>2024</v>
      </c>
      <c r="B12" s="3">
        <v>45383</v>
      </c>
      <c r="C12" s="3">
        <v>45473</v>
      </c>
      <c r="D12" t="s">
        <v>98</v>
      </c>
      <c r="E12" s="13" t="s">
        <v>137</v>
      </c>
      <c r="F12" s="13" t="s">
        <v>138</v>
      </c>
      <c r="G12" t="s">
        <v>118</v>
      </c>
      <c r="H12" t="s">
        <v>118</v>
      </c>
      <c r="I12" s="13" t="s">
        <v>141</v>
      </c>
      <c r="J12" s="13" t="s">
        <v>142</v>
      </c>
      <c r="K12" s="13" t="s">
        <v>143</v>
      </c>
      <c r="L12" s="7" t="s">
        <v>102</v>
      </c>
      <c r="M12" s="7" t="s">
        <v>103</v>
      </c>
      <c r="N12" s="14" t="s">
        <v>122</v>
      </c>
      <c r="O12" t="s">
        <v>105</v>
      </c>
      <c r="P12" s="15">
        <v>1</v>
      </c>
      <c r="Q12" s="15">
        <v>320</v>
      </c>
      <c r="R12" t="s">
        <v>123</v>
      </c>
      <c r="S12" t="s">
        <v>124</v>
      </c>
      <c r="T12" t="s">
        <v>125</v>
      </c>
      <c r="U12" t="s">
        <v>123</v>
      </c>
      <c r="V12" t="s">
        <v>124</v>
      </c>
      <c r="W12" t="s">
        <v>126</v>
      </c>
      <c r="X12" s="14" t="s">
        <v>122</v>
      </c>
      <c r="Y12" s="16">
        <v>45406</v>
      </c>
      <c r="Z12" s="16">
        <v>45406</v>
      </c>
      <c r="AA12" s="12">
        <v>5</v>
      </c>
      <c r="AB12" s="15">
        <v>320</v>
      </c>
      <c r="AC12">
        <v>0</v>
      </c>
      <c r="AD12" s="16">
        <v>45407</v>
      </c>
      <c r="AE12" s="17" t="s">
        <v>159</v>
      </c>
      <c r="AF12" s="12">
        <v>5</v>
      </c>
      <c r="AG12" s="19" t="s">
        <v>129</v>
      </c>
      <c r="AH12" t="s">
        <v>130</v>
      </c>
      <c r="AI12" s="3">
        <v>45473</v>
      </c>
      <c r="AJ12" t="s">
        <v>131</v>
      </c>
    </row>
    <row r="13" spans="1:36" x14ac:dyDescent="0.25">
      <c r="A13">
        <v>2024</v>
      </c>
      <c r="B13" s="3">
        <v>45383</v>
      </c>
      <c r="C13" s="3">
        <v>45473</v>
      </c>
      <c r="D13" t="s">
        <v>91</v>
      </c>
      <c r="E13" t="s">
        <v>117</v>
      </c>
      <c r="F13" t="s">
        <v>116</v>
      </c>
      <c r="G13" t="s">
        <v>118</v>
      </c>
      <c r="H13" t="s">
        <v>118</v>
      </c>
      <c r="I13" t="s">
        <v>119</v>
      </c>
      <c r="J13" t="s">
        <v>120</v>
      </c>
      <c r="K13" t="s">
        <v>121</v>
      </c>
      <c r="L13" t="s">
        <v>102</v>
      </c>
      <c r="M13" t="s">
        <v>103</v>
      </c>
      <c r="N13" s="21" t="s">
        <v>122</v>
      </c>
      <c r="O13" t="s">
        <v>105</v>
      </c>
      <c r="P13" s="15">
        <v>1</v>
      </c>
      <c r="Q13" s="4">
        <v>320</v>
      </c>
      <c r="R13" t="s">
        <v>123</v>
      </c>
      <c r="S13" t="s">
        <v>124</v>
      </c>
      <c r="T13" t="s">
        <v>125</v>
      </c>
      <c r="U13" t="s">
        <v>123</v>
      </c>
      <c r="V13" t="s">
        <v>124</v>
      </c>
      <c r="W13" t="s">
        <v>126</v>
      </c>
      <c r="X13" s="21" t="s">
        <v>122</v>
      </c>
      <c r="Y13" s="16">
        <v>45406</v>
      </c>
      <c r="Z13" s="3">
        <v>45406</v>
      </c>
      <c r="AA13" s="12">
        <v>6</v>
      </c>
      <c r="AB13" s="4">
        <v>320</v>
      </c>
      <c r="AC13">
        <v>0</v>
      </c>
      <c r="AD13" s="3">
        <v>45407</v>
      </c>
      <c r="AE13" s="22" t="s">
        <v>127</v>
      </c>
      <c r="AF13" s="23">
        <v>6</v>
      </c>
      <c r="AG13" s="19" t="s">
        <v>129</v>
      </c>
      <c r="AH13" t="s">
        <v>130</v>
      </c>
      <c r="AI13" s="3">
        <v>45473</v>
      </c>
      <c r="AJ13" t="s">
        <v>131</v>
      </c>
    </row>
    <row r="14" spans="1:36" x14ac:dyDescent="0.25">
      <c r="A14">
        <v>2024</v>
      </c>
      <c r="B14" s="3">
        <v>45383</v>
      </c>
      <c r="C14" s="3">
        <v>45473</v>
      </c>
      <c r="D14" t="s">
        <v>91</v>
      </c>
      <c r="E14" t="s">
        <v>132</v>
      </c>
      <c r="F14" t="s">
        <v>132</v>
      </c>
      <c r="G14" t="s">
        <v>118</v>
      </c>
      <c r="H14" t="s">
        <v>118</v>
      </c>
      <c r="I14" t="s">
        <v>133</v>
      </c>
      <c r="J14" t="s">
        <v>134</v>
      </c>
      <c r="K14" t="s">
        <v>135</v>
      </c>
      <c r="L14" t="s">
        <v>101</v>
      </c>
      <c r="M14" t="s">
        <v>103</v>
      </c>
      <c r="N14" s="21" t="s">
        <v>136</v>
      </c>
      <c r="O14" t="s">
        <v>105</v>
      </c>
      <c r="P14" s="15">
        <v>1</v>
      </c>
      <c r="Q14" s="24">
        <v>312</v>
      </c>
      <c r="R14" t="s">
        <v>123</v>
      </c>
      <c r="S14" t="s">
        <v>124</v>
      </c>
      <c r="T14" t="s">
        <v>125</v>
      </c>
      <c r="U14" t="s">
        <v>123</v>
      </c>
      <c r="V14" t="s">
        <v>124</v>
      </c>
      <c r="W14" t="s">
        <v>126</v>
      </c>
      <c r="X14" s="21" t="s">
        <v>136</v>
      </c>
      <c r="Y14" s="16">
        <v>45408</v>
      </c>
      <c r="Z14" s="3">
        <v>45408</v>
      </c>
      <c r="AA14" s="12">
        <v>7</v>
      </c>
      <c r="AB14" s="24">
        <v>312</v>
      </c>
      <c r="AC14">
        <v>0</v>
      </c>
      <c r="AD14" s="3">
        <v>45409</v>
      </c>
      <c r="AE14" s="22" t="s">
        <v>160</v>
      </c>
      <c r="AF14" s="23">
        <v>7</v>
      </c>
      <c r="AG14" s="19" t="s">
        <v>129</v>
      </c>
      <c r="AH14" t="s">
        <v>130</v>
      </c>
      <c r="AI14" s="3">
        <v>45473</v>
      </c>
      <c r="AJ14" t="s">
        <v>131</v>
      </c>
    </row>
    <row r="15" spans="1:36" x14ac:dyDescent="0.25">
      <c r="A15">
        <v>2024</v>
      </c>
      <c r="B15" s="3">
        <v>45383</v>
      </c>
      <c r="C15" s="3">
        <v>45473</v>
      </c>
      <c r="D15" t="s">
        <v>98</v>
      </c>
      <c r="E15" s="13" t="s">
        <v>164</v>
      </c>
      <c r="F15" s="13" t="s">
        <v>164</v>
      </c>
      <c r="G15" t="s">
        <v>118</v>
      </c>
      <c r="H15" t="s">
        <v>118</v>
      </c>
      <c r="I15" s="13" t="s">
        <v>165</v>
      </c>
      <c r="J15" s="13" t="s">
        <v>134</v>
      </c>
      <c r="K15" s="13" t="s">
        <v>166</v>
      </c>
      <c r="L15" t="s">
        <v>101</v>
      </c>
      <c r="M15" t="s">
        <v>103</v>
      </c>
      <c r="N15" s="14" t="s">
        <v>167</v>
      </c>
      <c r="O15" t="s">
        <v>105</v>
      </c>
      <c r="P15" s="15">
        <v>1</v>
      </c>
      <c r="Q15" s="24">
        <v>507</v>
      </c>
      <c r="R15" t="s">
        <v>123</v>
      </c>
      <c r="S15" t="s">
        <v>124</v>
      </c>
      <c r="T15" t="s">
        <v>125</v>
      </c>
      <c r="U15" t="s">
        <v>123</v>
      </c>
      <c r="V15" t="s">
        <v>124</v>
      </c>
      <c r="W15" t="s">
        <v>126</v>
      </c>
      <c r="X15" s="14" t="s">
        <v>167</v>
      </c>
      <c r="Y15" s="3">
        <v>45414</v>
      </c>
      <c r="Z15" s="3">
        <v>45414</v>
      </c>
      <c r="AA15" s="12">
        <v>8</v>
      </c>
      <c r="AB15" s="24">
        <v>507</v>
      </c>
      <c r="AC15">
        <v>0</v>
      </c>
      <c r="AD15" s="3">
        <v>45415</v>
      </c>
      <c r="AE15" s="22" t="s">
        <v>168</v>
      </c>
      <c r="AF15" s="23">
        <v>8</v>
      </c>
      <c r="AG15" s="19" t="s">
        <v>129</v>
      </c>
      <c r="AH15" t="s">
        <v>130</v>
      </c>
      <c r="AI15" s="3">
        <v>45473</v>
      </c>
      <c r="AJ15" t="s">
        <v>131</v>
      </c>
    </row>
    <row r="16" spans="1:36" x14ac:dyDescent="0.25">
      <c r="A16">
        <v>2024</v>
      </c>
      <c r="B16" s="3">
        <v>45383</v>
      </c>
      <c r="C16" s="3">
        <v>45473</v>
      </c>
      <c r="D16" t="s">
        <v>91</v>
      </c>
      <c r="E16" s="20" t="s">
        <v>139</v>
      </c>
      <c r="F16" s="20" t="s">
        <v>139</v>
      </c>
      <c r="G16" t="s">
        <v>118</v>
      </c>
      <c r="H16" t="s">
        <v>118</v>
      </c>
      <c r="I16" s="20" t="s">
        <v>144</v>
      </c>
      <c r="J16" s="20" t="s">
        <v>145</v>
      </c>
      <c r="K16" s="20" t="s">
        <v>146</v>
      </c>
      <c r="L16" t="s">
        <v>101</v>
      </c>
      <c r="M16" t="s">
        <v>103</v>
      </c>
      <c r="N16" s="14" t="s">
        <v>170</v>
      </c>
      <c r="O16" t="s">
        <v>105</v>
      </c>
      <c r="P16" s="15">
        <v>1</v>
      </c>
      <c r="Q16">
        <f>315+234</f>
        <v>549</v>
      </c>
      <c r="R16" t="s">
        <v>123</v>
      </c>
      <c r="S16" t="s">
        <v>124</v>
      </c>
      <c r="T16" t="s">
        <v>125</v>
      </c>
      <c r="U16" t="s">
        <v>123</v>
      </c>
      <c r="V16" t="s">
        <v>124</v>
      </c>
      <c r="W16" t="s">
        <v>126</v>
      </c>
      <c r="X16" s="14" t="s">
        <v>170</v>
      </c>
      <c r="Y16" s="3">
        <v>45415</v>
      </c>
      <c r="Z16" s="3">
        <v>45415</v>
      </c>
      <c r="AA16" s="12">
        <v>9</v>
      </c>
      <c r="AB16" s="24">
        <v>549</v>
      </c>
      <c r="AC16">
        <v>0</v>
      </c>
      <c r="AD16" s="3">
        <v>45416</v>
      </c>
      <c r="AE16" s="22" t="s">
        <v>171</v>
      </c>
      <c r="AF16" s="23">
        <v>9</v>
      </c>
      <c r="AG16" s="19" t="s">
        <v>129</v>
      </c>
      <c r="AH16" t="s">
        <v>130</v>
      </c>
      <c r="AI16" s="3">
        <v>45473</v>
      </c>
      <c r="AJ16" t="s">
        <v>131</v>
      </c>
    </row>
    <row r="17" spans="1:36" ht="15" customHeight="1" x14ac:dyDescent="0.25">
      <c r="A17">
        <v>2024</v>
      </c>
      <c r="B17" s="3">
        <v>45383</v>
      </c>
      <c r="C17" s="3">
        <v>45473</v>
      </c>
      <c r="D17" t="s">
        <v>98</v>
      </c>
      <c r="E17" s="20" t="s">
        <v>173</v>
      </c>
      <c r="F17" s="20" t="s">
        <v>173</v>
      </c>
      <c r="G17" t="s">
        <v>118</v>
      </c>
      <c r="H17" t="s">
        <v>118</v>
      </c>
      <c r="I17" s="20" t="s">
        <v>174</v>
      </c>
      <c r="J17" s="20" t="s">
        <v>175</v>
      </c>
      <c r="K17" s="20" t="s">
        <v>176</v>
      </c>
      <c r="L17" t="s">
        <v>101</v>
      </c>
      <c r="M17" t="s">
        <v>103</v>
      </c>
      <c r="N17" s="14" t="s">
        <v>170</v>
      </c>
      <c r="O17" t="s">
        <v>105</v>
      </c>
      <c r="P17" s="15">
        <v>1</v>
      </c>
      <c r="Q17" s="24">
        <v>320</v>
      </c>
      <c r="R17" t="s">
        <v>123</v>
      </c>
      <c r="S17" t="s">
        <v>124</v>
      </c>
      <c r="T17" t="s">
        <v>125</v>
      </c>
      <c r="U17" t="s">
        <v>123</v>
      </c>
      <c r="V17" t="s">
        <v>124</v>
      </c>
      <c r="W17" t="s">
        <v>126</v>
      </c>
      <c r="X17" s="14" t="s">
        <v>170</v>
      </c>
      <c r="Y17" s="3">
        <v>45415</v>
      </c>
      <c r="Z17" s="3">
        <v>45415</v>
      </c>
      <c r="AA17" s="12">
        <v>10</v>
      </c>
      <c r="AB17" s="24">
        <v>320</v>
      </c>
      <c r="AC17">
        <v>0</v>
      </c>
      <c r="AD17" s="3">
        <v>45416</v>
      </c>
      <c r="AE17" s="22" t="s">
        <v>177</v>
      </c>
      <c r="AF17" s="23">
        <v>10</v>
      </c>
      <c r="AG17" s="19" t="s">
        <v>129</v>
      </c>
      <c r="AH17" t="s">
        <v>130</v>
      </c>
      <c r="AI17" s="3">
        <v>45473</v>
      </c>
      <c r="AJ17" t="s">
        <v>131</v>
      </c>
    </row>
    <row r="18" spans="1:36" x14ac:dyDescent="0.25">
      <c r="A18">
        <v>2024</v>
      </c>
      <c r="B18" s="3">
        <v>45383</v>
      </c>
      <c r="C18" s="3">
        <v>45473</v>
      </c>
      <c r="D18" t="s">
        <v>91</v>
      </c>
      <c r="E18" s="20" t="s">
        <v>139</v>
      </c>
      <c r="F18" s="20" t="s">
        <v>139</v>
      </c>
      <c r="G18" t="s">
        <v>118</v>
      </c>
      <c r="H18" t="s">
        <v>118</v>
      </c>
      <c r="I18" s="20" t="s">
        <v>144</v>
      </c>
      <c r="J18" s="20" t="s">
        <v>145</v>
      </c>
      <c r="K18" s="20" t="s">
        <v>146</v>
      </c>
      <c r="L18" t="s">
        <v>101</v>
      </c>
      <c r="M18" t="s">
        <v>103</v>
      </c>
      <c r="N18" s="14" t="s">
        <v>181</v>
      </c>
      <c r="O18" t="s">
        <v>105</v>
      </c>
      <c r="P18" s="15">
        <v>1</v>
      </c>
      <c r="Q18" s="24">
        <v>507</v>
      </c>
      <c r="R18" t="s">
        <v>123</v>
      </c>
      <c r="S18" t="s">
        <v>124</v>
      </c>
      <c r="T18" t="s">
        <v>125</v>
      </c>
      <c r="U18" t="s">
        <v>123</v>
      </c>
      <c r="V18" t="s">
        <v>124</v>
      </c>
      <c r="W18" t="s">
        <v>126</v>
      </c>
      <c r="X18" s="14" t="s">
        <v>181</v>
      </c>
      <c r="Y18" s="3">
        <v>45432</v>
      </c>
      <c r="Z18" s="3">
        <v>45432</v>
      </c>
      <c r="AA18" s="12">
        <v>11</v>
      </c>
      <c r="AB18" s="24">
        <v>507</v>
      </c>
      <c r="AC18">
        <v>0</v>
      </c>
      <c r="AD18" s="3">
        <v>45433</v>
      </c>
      <c r="AE18" s="22" t="s">
        <v>179</v>
      </c>
      <c r="AF18" s="25">
        <v>11</v>
      </c>
      <c r="AG18" s="19" t="s">
        <v>129</v>
      </c>
      <c r="AH18" t="s">
        <v>130</v>
      </c>
      <c r="AI18" s="3">
        <v>45473</v>
      </c>
      <c r="AJ18" t="s">
        <v>131</v>
      </c>
    </row>
    <row r="19" spans="1:36" x14ac:dyDescent="0.25">
      <c r="A19">
        <v>2024</v>
      </c>
      <c r="B19" s="3">
        <v>45383</v>
      </c>
      <c r="C19" s="3">
        <v>45473</v>
      </c>
      <c r="D19" t="s">
        <v>98</v>
      </c>
      <c r="E19" s="20" t="s">
        <v>140</v>
      </c>
      <c r="F19" s="20" t="s">
        <v>140</v>
      </c>
      <c r="G19" t="s">
        <v>118</v>
      </c>
      <c r="H19" t="s">
        <v>118</v>
      </c>
      <c r="I19" s="20" t="s">
        <v>147</v>
      </c>
      <c r="J19" s="20" t="s">
        <v>148</v>
      </c>
      <c r="K19" s="20" t="s">
        <v>149</v>
      </c>
      <c r="L19" t="s">
        <v>101</v>
      </c>
      <c r="M19" t="s">
        <v>103</v>
      </c>
      <c r="N19" s="14" t="s">
        <v>184</v>
      </c>
      <c r="O19" t="s">
        <v>105</v>
      </c>
      <c r="P19" s="15">
        <v>1</v>
      </c>
      <c r="Q19" s="24">
        <v>110</v>
      </c>
      <c r="R19" t="s">
        <v>123</v>
      </c>
      <c r="S19" t="s">
        <v>124</v>
      </c>
      <c r="T19" t="s">
        <v>125</v>
      </c>
      <c r="U19" t="s">
        <v>123</v>
      </c>
      <c r="V19" t="s">
        <v>124</v>
      </c>
      <c r="W19" t="s">
        <v>126</v>
      </c>
      <c r="X19" s="14" t="s">
        <v>184</v>
      </c>
      <c r="Y19" s="3">
        <v>45432</v>
      </c>
      <c r="Z19" s="3">
        <v>45432</v>
      </c>
      <c r="AA19" s="5">
        <v>12</v>
      </c>
      <c r="AB19" s="24">
        <v>110</v>
      </c>
      <c r="AC19">
        <v>0</v>
      </c>
      <c r="AD19" s="3">
        <v>45433</v>
      </c>
      <c r="AE19" s="26" t="s">
        <v>185</v>
      </c>
      <c r="AF19" s="23">
        <v>12</v>
      </c>
      <c r="AG19" s="19" t="s">
        <v>129</v>
      </c>
      <c r="AH19" t="s">
        <v>130</v>
      </c>
      <c r="AI19" s="3">
        <v>45473</v>
      </c>
      <c r="AJ19" t="s">
        <v>131</v>
      </c>
    </row>
    <row r="20" spans="1:36" x14ac:dyDescent="0.25">
      <c r="A20">
        <v>2024</v>
      </c>
      <c r="B20" s="3">
        <v>45383</v>
      </c>
      <c r="C20" s="3">
        <v>45473</v>
      </c>
      <c r="D20" t="s">
        <v>98</v>
      </c>
      <c r="E20" s="20" t="s">
        <v>137</v>
      </c>
      <c r="F20" s="20" t="s">
        <v>138</v>
      </c>
      <c r="G20" t="s">
        <v>118</v>
      </c>
      <c r="H20" t="s">
        <v>118</v>
      </c>
      <c r="I20" s="20" t="s">
        <v>141</v>
      </c>
      <c r="J20" s="20" t="s">
        <v>142</v>
      </c>
      <c r="K20" s="20" t="s">
        <v>143</v>
      </c>
      <c r="L20" t="s">
        <v>102</v>
      </c>
      <c r="M20" t="s">
        <v>103</v>
      </c>
      <c r="N20" s="14" t="s">
        <v>188</v>
      </c>
      <c r="O20" t="s">
        <v>105</v>
      </c>
      <c r="P20" s="15">
        <v>1</v>
      </c>
      <c r="Q20" s="24">
        <v>320</v>
      </c>
      <c r="R20" t="s">
        <v>123</v>
      </c>
      <c r="S20" t="s">
        <v>124</v>
      </c>
      <c r="T20" t="s">
        <v>125</v>
      </c>
      <c r="U20" t="s">
        <v>123</v>
      </c>
      <c r="V20" t="s">
        <v>124</v>
      </c>
      <c r="W20" t="s">
        <v>126</v>
      </c>
      <c r="X20" s="14" t="s">
        <v>188</v>
      </c>
      <c r="Y20" s="3">
        <v>45432</v>
      </c>
      <c r="Z20" s="3">
        <v>45432</v>
      </c>
      <c r="AA20" s="12">
        <v>13</v>
      </c>
      <c r="AB20" s="24">
        <f>158+162</f>
        <v>320</v>
      </c>
      <c r="AC20">
        <v>0</v>
      </c>
      <c r="AD20" s="3">
        <v>45433</v>
      </c>
      <c r="AE20" s="26" t="s">
        <v>187</v>
      </c>
      <c r="AF20" s="23">
        <v>13</v>
      </c>
      <c r="AG20" s="19" t="s">
        <v>129</v>
      </c>
      <c r="AH20" t="s">
        <v>130</v>
      </c>
      <c r="AI20" s="3">
        <v>45473</v>
      </c>
      <c r="AJ20" t="s">
        <v>131</v>
      </c>
    </row>
    <row r="21" spans="1:36" x14ac:dyDescent="0.25">
      <c r="A21">
        <v>2024</v>
      </c>
      <c r="B21" s="3">
        <v>45383</v>
      </c>
      <c r="C21" s="3">
        <v>45473</v>
      </c>
      <c r="D21" t="s">
        <v>91</v>
      </c>
      <c r="E21" s="20" t="s">
        <v>139</v>
      </c>
      <c r="F21" s="20" t="s">
        <v>139</v>
      </c>
      <c r="G21" t="s">
        <v>118</v>
      </c>
      <c r="H21" t="s">
        <v>118</v>
      </c>
      <c r="I21" s="20" t="s">
        <v>144</v>
      </c>
      <c r="J21" s="20" t="s">
        <v>145</v>
      </c>
      <c r="K21" s="20" t="s">
        <v>146</v>
      </c>
      <c r="L21" t="s">
        <v>101</v>
      </c>
      <c r="M21" t="s">
        <v>103</v>
      </c>
      <c r="N21" s="14" t="s">
        <v>189</v>
      </c>
      <c r="O21" t="s">
        <v>105</v>
      </c>
      <c r="P21" s="15">
        <v>1</v>
      </c>
      <c r="Q21">
        <f>223+119+91+45+92+399+92+119</f>
        <v>1180</v>
      </c>
      <c r="R21" t="s">
        <v>123</v>
      </c>
      <c r="S21" t="s">
        <v>124</v>
      </c>
      <c r="T21" t="s">
        <v>125</v>
      </c>
      <c r="U21" t="s">
        <v>123</v>
      </c>
      <c r="V21" t="s">
        <v>124</v>
      </c>
      <c r="W21" t="s">
        <v>204</v>
      </c>
      <c r="X21" s="14" t="s">
        <v>189</v>
      </c>
      <c r="Y21" s="3">
        <v>45433</v>
      </c>
      <c r="Z21" s="3">
        <v>45433</v>
      </c>
      <c r="AA21" s="12">
        <v>14</v>
      </c>
      <c r="AB21">
        <f>223+119+91+45+92+399+92+119</f>
        <v>1180</v>
      </c>
      <c r="AC21">
        <v>0</v>
      </c>
      <c r="AD21" s="3">
        <v>45434</v>
      </c>
      <c r="AE21" s="26" t="s">
        <v>190</v>
      </c>
      <c r="AF21" s="23">
        <v>14</v>
      </c>
      <c r="AG21" s="19" t="s">
        <v>129</v>
      </c>
      <c r="AH21" t="s">
        <v>130</v>
      </c>
      <c r="AI21" s="3">
        <v>45473</v>
      </c>
      <c r="AJ21" t="s">
        <v>131</v>
      </c>
    </row>
    <row r="22" spans="1:36" x14ac:dyDescent="0.25">
      <c r="A22">
        <v>2024</v>
      </c>
      <c r="B22" s="3">
        <v>45383</v>
      </c>
      <c r="C22" s="3">
        <v>45473</v>
      </c>
      <c r="D22" t="s">
        <v>91</v>
      </c>
      <c r="E22" s="20" t="s">
        <v>132</v>
      </c>
      <c r="F22" s="20" t="s">
        <v>132</v>
      </c>
      <c r="G22" t="s">
        <v>118</v>
      </c>
      <c r="H22" t="s">
        <v>118</v>
      </c>
      <c r="I22" s="20" t="s">
        <v>133</v>
      </c>
      <c r="J22" s="20" t="s">
        <v>134</v>
      </c>
      <c r="K22" s="20" t="s">
        <v>135</v>
      </c>
      <c r="L22" t="s">
        <v>101</v>
      </c>
      <c r="M22" t="s">
        <v>103</v>
      </c>
      <c r="N22" s="14" t="s">
        <v>189</v>
      </c>
      <c r="O22" t="s">
        <v>105</v>
      </c>
      <c r="P22" s="15">
        <v>1</v>
      </c>
      <c r="Q22" s="24">
        <v>223</v>
      </c>
      <c r="R22" t="s">
        <v>123</v>
      </c>
      <c r="S22" t="s">
        <v>124</v>
      </c>
      <c r="T22" t="s">
        <v>125</v>
      </c>
      <c r="U22" t="s">
        <v>123</v>
      </c>
      <c r="V22" t="s">
        <v>124</v>
      </c>
      <c r="W22" t="s">
        <v>204</v>
      </c>
      <c r="X22" s="14" t="s">
        <v>189</v>
      </c>
      <c r="Y22" s="3">
        <v>45433</v>
      </c>
      <c r="Z22" s="3">
        <v>45433</v>
      </c>
      <c r="AA22" s="12">
        <v>15</v>
      </c>
      <c r="AB22" s="24">
        <v>223</v>
      </c>
      <c r="AC22">
        <v>0</v>
      </c>
      <c r="AD22" s="3">
        <v>45434</v>
      </c>
      <c r="AE22" s="26" t="s">
        <v>191</v>
      </c>
      <c r="AF22" s="23">
        <v>15</v>
      </c>
      <c r="AG22" s="19" t="s">
        <v>129</v>
      </c>
      <c r="AH22" t="s">
        <v>130</v>
      </c>
      <c r="AI22" s="3">
        <v>45473</v>
      </c>
      <c r="AJ22" t="s">
        <v>131</v>
      </c>
    </row>
    <row r="23" spans="1:36" x14ac:dyDescent="0.25">
      <c r="A23">
        <v>2024</v>
      </c>
      <c r="B23" s="3">
        <v>45383</v>
      </c>
      <c r="C23" s="3">
        <v>45473</v>
      </c>
      <c r="D23" t="s">
        <v>98</v>
      </c>
      <c r="E23" s="20" t="s">
        <v>140</v>
      </c>
      <c r="F23" s="20" t="s">
        <v>140</v>
      </c>
      <c r="G23" t="s">
        <v>118</v>
      </c>
      <c r="H23" t="s">
        <v>118</v>
      </c>
      <c r="I23" s="20" t="s">
        <v>147</v>
      </c>
      <c r="J23" s="20" t="s">
        <v>148</v>
      </c>
      <c r="K23" s="20" t="s">
        <v>149</v>
      </c>
      <c r="L23" t="s">
        <v>101</v>
      </c>
      <c r="M23" t="s">
        <v>103</v>
      </c>
      <c r="N23" s="14" t="s">
        <v>189</v>
      </c>
      <c r="O23" t="s">
        <v>105</v>
      </c>
      <c r="P23" s="15">
        <v>1</v>
      </c>
      <c r="Q23" s="24">
        <v>223</v>
      </c>
      <c r="R23" t="s">
        <v>123</v>
      </c>
      <c r="S23" t="s">
        <v>124</v>
      </c>
      <c r="T23" t="s">
        <v>125</v>
      </c>
      <c r="U23" t="s">
        <v>123</v>
      </c>
      <c r="V23" t="s">
        <v>124</v>
      </c>
      <c r="W23" t="s">
        <v>204</v>
      </c>
      <c r="X23" s="14" t="s">
        <v>189</v>
      </c>
      <c r="Y23" s="3">
        <v>45433</v>
      </c>
      <c r="Z23" s="3">
        <v>45433</v>
      </c>
      <c r="AA23" s="12">
        <v>16</v>
      </c>
      <c r="AB23" s="24">
        <v>223</v>
      </c>
      <c r="AC23">
        <v>0</v>
      </c>
      <c r="AD23" s="3">
        <v>45434</v>
      </c>
      <c r="AE23" s="26" t="s">
        <v>192</v>
      </c>
      <c r="AF23" s="23">
        <v>16</v>
      </c>
      <c r="AG23" s="19" t="s">
        <v>129</v>
      </c>
      <c r="AH23" t="s">
        <v>130</v>
      </c>
      <c r="AI23" s="3">
        <v>45473</v>
      </c>
      <c r="AJ23" t="s">
        <v>131</v>
      </c>
    </row>
    <row r="24" spans="1:36" x14ac:dyDescent="0.25">
      <c r="A24">
        <v>2024</v>
      </c>
      <c r="B24" s="3">
        <v>45383</v>
      </c>
      <c r="C24" s="3">
        <v>45473</v>
      </c>
      <c r="D24" t="s">
        <v>98</v>
      </c>
      <c r="E24" s="20" t="s">
        <v>195</v>
      </c>
      <c r="F24" s="20" t="s">
        <v>196</v>
      </c>
      <c r="G24" t="s">
        <v>118</v>
      </c>
      <c r="H24" t="s">
        <v>118</v>
      </c>
      <c r="I24" s="20" t="s">
        <v>197</v>
      </c>
      <c r="J24" s="20" t="s">
        <v>198</v>
      </c>
      <c r="K24" s="20" t="s">
        <v>199</v>
      </c>
      <c r="L24" t="s">
        <v>102</v>
      </c>
      <c r="M24" t="s">
        <v>103</v>
      </c>
      <c r="N24" s="14" t="s">
        <v>205</v>
      </c>
      <c r="O24" t="s">
        <v>105</v>
      </c>
      <c r="P24" s="15">
        <v>1</v>
      </c>
      <c r="Q24" s="24">
        <v>255.2</v>
      </c>
      <c r="R24" t="s">
        <v>123</v>
      </c>
      <c r="S24" t="s">
        <v>124</v>
      </c>
      <c r="T24" t="s">
        <v>125</v>
      </c>
      <c r="U24" t="s">
        <v>123</v>
      </c>
      <c r="V24" t="s">
        <v>124</v>
      </c>
      <c r="W24" t="s">
        <v>126</v>
      </c>
      <c r="X24" s="14" t="s">
        <v>205</v>
      </c>
      <c r="Y24" s="3">
        <v>45443</v>
      </c>
      <c r="Z24" s="3">
        <v>45443</v>
      </c>
      <c r="AA24" s="12">
        <v>17</v>
      </c>
      <c r="AB24" s="24">
        <v>255.2</v>
      </c>
      <c r="AC24">
        <v>0</v>
      </c>
      <c r="AD24" s="3">
        <v>45444</v>
      </c>
      <c r="AE24" s="26" t="s">
        <v>208</v>
      </c>
      <c r="AF24" s="25">
        <v>17</v>
      </c>
      <c r="AG24" s="19" t="s">
        <v>129</v>
      </c>
      <c r="AH24" t="s">
        <v>130</v>
      </c>
      <c r="AI24" s="3">
        <v>45473</v>
      </c>
      <c r="AJ24" t="s">
        <v>131</v>
      </c>
    </row>
    <row r="25" spans="1:36" x14ac:dyDescent="0.25">
      <c r="A25">
        <v>2024</v>
      </c>
      <c r="B25" s="3">
        <v>45383</v>
      </c>
      <c r="C25" s="3">
        <v>45473</v>
      </c>
      <c r="D25" t="s">
        <v>98</v>
      </c>
      <c r="E25" s="20" t="s">
        <v>137</v>
      </c>
      <c r="F25" s="20" t="s">
        <v>138</v>
      </c>
      <c r="G25" t="s">
        <v>118</v>
      </c>
      <c r="H25" t="s">
        <v>118</v>
      </c>
      <c r="I25" s="20" t="s">
        <v>141</v>
      </c>
      <c r="J25" s="20" t="s">
        <v>142</v>
      </c>
      <c r="K25" s="20" t="s">
        <v>143</v>
      </c>
      <c r="L25" t="s">
        <v>102</v>
      </c>
      <c r="M25" t="s">
        <v>103</v>
      </c>
      <c r="N25" s="14" t="s">
        <v>206</v>
      </c>
      <c r="O25" t="s">
        <v>105</v>
      </c>
      <c r="P25" s="15">
        <v>1</v>
      </c>
      <c r="Q25" s="24">
        <v>320</v>
      </c>
      <c r="R25" t="s">
        <v>123</v>
      </c>
      <c r="S25" t="s">
        <v>124</v>
      </c>
      <c r="T25" t="s">
        <v>125</v>
      </c>
      <c r="U25" t="s">
        <v>123</v>
      </c>
      <c r="V25" t="s">
        <v>124</v>
      </c>
      <c r="W25" t="s">
        <v>126</v>
      </c>
      <c r="X25" s="14" t="s">
        <v>206</v>
      </c>
      <c r="Y25" s="3">
        <v>45443</v>
      </c>
      <c r="Z25" s="3">
        <v>45443</v>
      </c>
      <c r="AA25" s="25">
        <v>18</v>
      </c>
      <c r="AB25" s="24">
        <v>320</v>
      </c>
      <c r="AC25">
        <v>0</v>
      </c>
      <c r="AD25" s="3">
        <v>45444</v>
      </c>
      <c r="AE25" s="26" t="s">
        <v>209</v>
      </c>
      <c r="AF25" s="23">
        <v>18</v>
      </c>
      <c r="AG25" s="19" t="s">
        <v>129</v>
      </c>
      <c r="AH25" t="s">
        <v>130</v>
      </c>
      <c r="AI25" s="3">
        <v>45473</v>
      </c>
      <c r="AJ25" t="s">
        <v>131</v>
      </c>
    </row>
    <row r="26" spans="1:36" x14ac:dyDescent="0.25">
      <c r="A26">
        <v>2024</v>
      </c>
      <c r="B26" s="3">
        <v>45383</v>
      </c>
      <c r="C26" s="3">
        <v>45473</v>
      </c>
      <c r="D26" t="s">
        <v>98</v>
      </c>
      <c r="E26" s="20" t="s">
        <v>140</v>
      </c>
      <c r="F26" s="20" t="s">
        <v>140</v>
      </c>
      <c r="G26" t="s">
        <v>118</v>
      </c>
      <c r="H26" t="s">
        <v>118</v>
      </c>
      <c r="I26" s="20" t="s">
        <v>147</v>
      </c>
      <c r="J26" s="20" t="s">
        <v>148</v>
      </c>
      <c r="K26" s="20" t="s">
        <v>149</v>
      </c>
      <c r="L26" t="s">
        <v>101</v>
      </c>
      <c r="M26" t="s">
        <v>103</v>
      </c>
      <c r="N26" s="14" t="s">
        <v>207</v>
      </c>
      <c r="O26" t="s">
        <v>105</v>
      </c>
      <c r="P26" s="10">
        <v>1</v>
      </c>
      <c r="Q26">
        <f>320+187+187</f>
        <v>694</v>
      </c>
      <c r="R26" t="s">
        <v>123</v>
      </c>
      <c r="S26" t="s">
        <v>124</v>
      </c>
      <c r="T26" t="s">
        <v>125</v>
      </c>
      <c r="U26" t="s">
        <v>123</v>
      </c>
      <c r="V26" t="s">
        <v>124</v>
      </c>
      <c r="W26" t="s">
        <v>126</v>
      </c>
      <c r="X26" s="14" t="s">
        <v>207</v>
      </c>
      <c r="Y26" s="3">
        <v>45443</v>
      </c>
      <c r="Z26" s="3">
        <v>45443</v>
      </c>
      <c r="AA26" s="25">
        <v>19</v>
      </c>
      <c r="AB26">
        <f>320+187+187</f>
        <v>694</v>
      </c>
      <c r="AC26">
        <v>0</v>
      </c>
      <c r="AD26" s="3">
        <v>45444</v>
      </c>
      <c r="AE26" s="26" t="s">
        <v>210</v>
      </c>
      <c r="AF26" s="11">
        <v>19</v>
      </c>
      <c r="AG26" s="6" t="s">
        <v>129</v>
      </c>
      <c r="AH26" t="s">
        <v>130</v>
      </c>
      <c r="AI26" s="3">
        <v>45473</v>
      </c>
      <c r="AJ26" t="s">
        <v>131</v>
      </c>
    </row>
    <row r="27" spans="1:36" x14ac:dyDescent="0.25">
      <c r="A27">
        <v>2024</v>
      </c>
      <c r="B27" s="3">
        <v>45383</v>
      </c>
      <c r="C27" s="3">
        <v>45473</v>
      </c>
      <c r="D27" t="s">
        <v>91</v>
      </c>
      <c r="E27" s="20" t="s">
        <v>139</v>
      </c>
      <c r="F27" s="20" t="s">
        <v>139</v>
      </c>
      <c r="G27" t="s">
        <v>118</v>
      </c>
      <c r="H27" t="s">
        <v>118</v>
      </c>
      <c r="I27" s="20" t="s">
        <v>144</v>
      </c>
      <c r="J27" s="20" t="s">
        <v>145</v>
      </c>
      <c r="K27" s="20" t="s">
        <v>146</v>
      </c>
      <c r="L27" t="s">
        <v>101</v>
      </c>
      <c r="M27" t="s">
        <v>103</v>
      </c>
      <c r="N27" s="14" t="s">
        <v>214</v>
      </c>
      <c r="O27" t="s">
        <v>105</v>
      </c>
      <c r="P27" s="10">
        <v>1</v>
      </c>
      <c r="Q27" s="24">
        <v>240</v>
      </c>
      <c r="R27" t="s">
        <v>123</v>
      </c>
      <c r="S27" t="s">
        <v>124</v>
      </c>
      <c r="T27" t="s">
        <v>125</v>
      </c>
      <c r="U27" t="s">
        <v>123</v>
      </c>
      <c r="V27" t="s">
        <v>124</v>
      </c>
      <c r="W27" t="s">
        <v>126</v>
      </c>
      <c r="X27" s="14" t="s">
        <v>214</v>
      </c>
      <c r="Y27" s="3">
        <v>45449</v>
      </c>
      <c r="Z27" s="3">
        <v>45449</v>
      </c>
      <c r="AA27" s="5">
        <v>20</v>
      </c>
      <c r="AB27" s="24">
        <v>240</v>
      </c>
      <c r="AC27">
        <v>0</v>
      </c>
      <c r="AD27" s="3">
        <v>45450</v>
      </c>
      <c r="AE27" s="26" t="s">
        <v>225</v>
      </c>
      <c r="AF27" s="11">
        <v>20</v>
      </c>
      <c r="AG27" s="6" t="s">
        <v>129</v>
      </c>
      <c r="AH27" t="s">
        <v>130</v>
      </c>
      <c r="AI27" s="3">
        <v>45473</v>
      </c>
      <c r="AJ27" t="s">
        <v>131</v>
      </c>
    </row>
    <row r="28" spans="1:36" x14ac:dyDescent="0.25">
      <c r="A28">
        <v>2024</v>
      </c>
      <c r="B28" s="3">
        <v>45383</v>
      </c>
      <c r="C28" s="3">
        <v>45473</v>
      </c>
      <c r="D28" t="s">
        <v>98</v>
      </c>
      <c r="E28" s="20" t="s">
        <v>164</v>
      </c>
      <c r="F28" s="20" t="s">
        <v>164</v>
      </c>
      <c r="G28" t="s">
        <v>118</v>
      </c>
      <c r="H28" t="s">
        <v>118</v>
      </c>
      <c r="I28" s="20" t="s">
        <v>165</v>
      </c>
      <c r="J28" s="20" t="s">
        <v>134</v>
      </c>
      <c r="K28" s="20" t="s">
        <v>166</v>
      </c>
      <c r="L28" t="s">
        <v>101</v>
      </c>
      <c r="M28" t="s">
        <v>103</v>
      </c>
      <c r="N28" s="14" t="s">
        <v>214</v>
      </c>
      <c r="O28" t="s">
        <v>105</v>
      </c>
      <c r="P28" s="10">
        <v>1</v>
      </c>
      <c r="Q28">
        <f>217+187+187</f>
        <v>591</v>
      </c>
      <c r="R28" t="s">
        <v>123</v>
      </c>
      <c r="S28" t="s">
        <v>124</v>
      </c>
      <c r="T28" t="s">
        <v>125</v>
      </c>
      <c r="U28" t="s">
        <v>123</v>
      </c>
      <c r="V28" t="s">
        <v>124</v>
      </c>
      <c r="W28" t="s">
        <v>126</v>
      </c>
      <c r="X28" s="14" t="s">
        <v>214</v>
      </c>
      <c r="Y28" s="3">
        <v>45449</v>
      </c>
      <c r="Z28" s="3">
        <v>45449</v>
      </c>
      <c r="AA28" s="5">
        <v>21</v>
      </c>
      <c r="AB28">
        <f>217+187+187</f>
        <v>591</v>
      </c>
      <c r="AC28">
        <v>0</v>
      </c>
      <c r="AD28" s="3">
        <v>45450</v>
      </c>
      <c r="AE28" s="26" t="s">
        <v>226</v>
      </c>
      <c r="AF28" s="11">
        <v>21</v>
      </c>
      <c r="AG28" s="6" t="s">
        <v>129</v>
      </c>
      <c r="AH28" t="s">
        <v>130</v>
      </c>
      <c r="AI28" s="3">
        <v>45473</v>
      </c>
      <c r="AJ28" t="s">
        <v>131</v>
      </c>
    </row>
    <row r="29" spans="1:36" x14ac:dyDescent="0.25">
      <c r="A29">
        <v>2024</v>
      </c>
      <c r="B29" s="3">
        <v>45383</v>
      </c>
      <c r="C29" s="3">
        <v>45473</v>
      </c>
      <c r="D29" t="s">
        <v>91</v>
      </c>
      <c r="E29" s="20" t="s">
        <v>203</v>
      </c>
      <c r="F29" s="20" t="s">
        <v>203</v>
      </c>
      <c r="G29" t="s">
        <v>118</v>
      </c>
      <c r="H29" t="s">
        <v>118</v>
      </c>
      <c r="I29" s="20" t="s">
        <v>200</v>
      </c>
      <c r="J29" s="20" t="s">
        <v>201</v>
      </c>
      <c r="K29" s="20" t="s">
        <v>202</v>
      </c>
      <c r="L29" t="s">
        <v>101</v>
      </c>
      <c r="M29" t="s">
        <v>103</v>
      </c>
      <c r="N29" s="14" t="s">
        <v>215</v>
      </c>
      <c r="O29" t="s">
        <v>105</v>
      </c>
      <c r="P29" s="10">
        <v>1</v>
      </c>
      <c r="Q29">
        <f>399+119+119+91</f>
        <v>728</v>
      </c>
      <c r="R29" t="s">
        <v>123</v>
      </c>
      <c r="S29" t="s">
        <v>124</v>
      </c>
      <c r="T29" t="s">
        <v>125</v>
      </c>
      <c r="U29" t="s">
        <v>123</v>
      </c>
      <c r="V29" t="s">
        <v>124</v>
      </c>
      <c r="W29" t="s">
        <v>126</v>
      </c>
      <c r="X29" s="14" t="s">
        <v>215</v>
      </c>
      <c r="Y29" s="3">
        <v>45456</v>
      </c>
      <c r="Z29" s="3">
        <v>45456</v>
      </c>
      <c r="AA29" s="5">
        <v>22</v>
      </c>
      <c r="AB29">
        <f>399+119+119+91</f>
        <v>728</v>
      </c>
      <c r="AC29">
        <v>0</v>
      </c>
      <c r="AD29" s="3">
        <v>45455</v>
      </c>
      <c r="AE29" s="26" t="s">
        <v>227</v>
      </c>
      <c r="AF29" s="11">
        <v>22</v>
      </c>
      <c r="AG29" s="6" t="s">
        <v>129</v>
      </c>
      <c r="AH29" t="s">
        <v>130</v>
      </c>
      <c r="AI29" s="3">
        <v>45473</v>
      </c>
      <c r="AJ29" t="s">
        <v>131</v>
      </c>
    </row>
    <row r="30" spans="1:36" x14ac:dyDescent="0.25">
      <c r="A30">
        <v>2024</v>
      </c>
      <c r="B30" s="3">
        <v>45383</v>
      </c>
      <c r="C30" s="3">
        <v>45473</v>
      </c>
      <c r="D30" t="s">
        <v>98</v>
      </c>
      <c r="E30" s="20" t="s">
        <v>137</v>
      </c>
      <c r="F30" s="20" t="s">
        <v>138</v>
      </c>
      <c r="G30" t="s">
        <v>118</v>
      </c>
      <c r="H30" t="s">
        <v>118</v>
      </c>
      <c r="I30" s="20" t="s">
        <v>141</v>
      </c>
      <c r="J30" s="20" t="s">
        <v>142</v>
      </c>
      <c r="K30" s="20" t="s">
        <v>143</v>
      </c>
      <c r="L30" t="s">
        <v>102</v>
      </c>
      <c r="M30" t="s">
        <v>103</v>
      </c>
      <c r="N30" s="14" t="s">
        <v>216</v>
      </c>
      <c r="O30" t="s">
        <v>105</v>
      </c>
      <c r="P30" s="10">
        <v>1</v>
      </c>
      <c r="Q30">
        <v>300</v>
      </c>
      <c r="R30" t="s">
        <v>123</v>
      </c>
      <c r="S30" t="s">
        <v>124</v>
      </c>
      <c r="T30" t="s">
        <v>125</v>
      </c>
      <c r="U30" t="s">
        <v>123</v>
      </c>
      <c r="V30" t="s">
        <v>124</v>
      </c>
      <c r="W30" t="s">
        <v>126</v>
      </c>
      <c r="X30" s="14" t="s">
        <v>216</v>
      </c>
      <c r="Y30" s="3">
        <v>45460</v>
      </c>
      <c r="Z30" s="3">
        <v>45460</v>
      </c>
      <c r="AA30" s="5">
        <v>23</v>
      </c>
      <c r="AB30">
        <v>300</v>
      </c>
      <c r="AC30">
        <v>0</v>
      </c>
      <c r="AD30" s="3">
        <v>45461</v>
      </c>
      <c r="AE30" s="26" t="s">
        <v>228</v>
      </c>
      <c r="AF30" s="11">
        <v>23</v>
      </c>
      <c r="AG30" s="6" t="s">
        <v>129</v>
      </c>
      <c r="AH30" t="s">
        <v>130</v>
      </c>
      <c r="AI30" s="3">
        <v>45473</v>
      </c>
      <c r="AJ30" t="s">
        <v>131</v>
      </c>
    </row>
    <row r="31" spans="1:36" x14ac:dyDescent="0.25">
      <c r="A31">
        <v>2024</v>
      </c>
      <c r="B31" s="3">
        <v>45383</v>
      </c>
      <c r="C31" s="3">
        <v>45473</v>
      </c>
      <c r="D31" t="s">
        <v>98</v>
      </c>
      <c r="E31" s="20" t="s">
        <v>140</v>
      </c>
      <c r="F31" s="20" t="s">
        <v>140</v>
      </c>
      <c r="G31" t="s">
        <v>118</v>
      </c>
      <c r="H31" t="s">
        <v>118</v>
      </c>
      <c r="I31" s="20" t="s">
        <v>147</v>
      </c>
      <c r="J31" s="20" t="s">
        <v>148</v>
      </c>
      <c r="K31" s="20" t="s">
        <v>149</v>
      </c>
      <c r="L31" t="s">
        <v>101</v>
      </c>
      <c r="M31" t="s">
        <v>103</v>
      </c>
      <c r="N31" s="14" t="s">
        <v>217</v>
      </c>
      <c r="O31" t="s">
        <v>105</v>
      </c>
      <c r="P31" s="10">
        <v>1</v>
      </c>
      <c r="Q31">
        <v>301</v>
      </c>
      <c r="R31" t="s">
        <v>123</v>
      </c>
      <c r="S31" t="s">
        <v>124</v>
      </c>
      <c r="T31" t="s">
        <v>125</v>
      </c>
      <c r="U31" t="s">
        <v>123</v>
      </c>
      <c r="V31" t="s">
        <v>124</v>
      </c>
      <c r="W31" t="s">
        <v>126</v>
      </c>
      <c r="X31" s="14" t="s">
        <v>217</v>
      </c>
      <c r="Y31" s="3">
        <v>45460</v>
      </c>
      <c r="Z31" s="3">
        <v>45460</v>
      </c>
      <c r="AA31" s="5">
        <v>24</v>
      </c>
      <c r="AB31">
        <v>301</v>
      </c>
      <c r="AC31">
        <v>0</v>
      </c>
      <c r="AD31" s="3">
        <v>45461</v>
      </c>
      <c r="AE31" s="26" t="s">
        <v>229</v>
      </c>
      <c r="AF31" s="11">
        <v>24</v>
      </c>
      <c r="AG31" s="6" t="s">
        <v>129</v>
      </c>
      <c r="AH31" t="s">
        <v>130</v>
      </c>
      <c r="AI31" s="3">
        <v>45473</v>
      </c>
      <c r="AJ31" t="s">
        <v>131</v>
      </c>
    </row>
    <row r="32" spans="1:36" x14ac:dyDescent="0.25">
      <c r="A32">
        <v>2024</v>
      </c>
      <c r="B32" s="3">
        <v>45383</v>
      </c>
      <c r="C32" s="3">
        <v>45473</v>
      </c>
      <c r="D32" t="s">
        <v>98</v>
      </c>
      <c r="E32" s="20" t="s">
        <v>164</v>
      </c>
      <c r="F32" s="20" t="s">
        <v>164</v>
      </c>
      <c r="G32" t="s">
        <v>118</v>
      </c>
      <c r="H32" t="s">
        <v>118</v>
      </c>
      <c r="I32" s="20" t="s">
        <v>165</v>
      </c>
      <c r="J32" s="20" t="s">
        <v>134</v>
      </c>
      <c r="K32" s="20" t="s">
        <v>166</v>
      </c>
      <c r="L32" t="s">
        <v>101</v>
      </c>
      <c r="M32" t="s">
        <v>103</v>
      </c>
      <c r="N32" s="14" t="s">
        <v>218</v>
      </c>
      <c r="O32" t="s">
        <v>105</v>
      </c>
      <c r="P32" s="10">
        <v>1</v>
      </c>
      <c r="Q32">
        <f>320+187</f>
        <v>507</v>
      </c>
      <c r="R32" t="s">
        <v>123</v>
      </c>
      <c r="S32" t="s">
        <v>124</v>
      </c>
      <c r="T32" t="s">
        <v>125</v>
      </c>
      <c r="U32" t="s">
        <v>123</v>
      </c>
      <c r="V32" t="s">
        <v>124</v>
      </c>
      <c r="W32" t="s">
        <v>126</v>
      </c>
      <c r="X32" s="14" t="s">
        <v>218</v>
      </c>
      <c r="Y32" s="3">
        <v>45462</v>
      </c>
      <c r="Z32" s="3">
        <v>45462</v>
      </c>
      <c r="AA32" s="5">
        <v>25</v>
      </c>
      <c r="AB32">
        <f>320+187</f>
        <v>507</v>
      </c>
      <c r="AC32">
        <v>0</v>
      </c>
      <c r="AD32" s="3">
        <v>45463</v>
      </c>
      <c r="AE32" s="26" t="s">
        <v>230</v>
      </c>
      <c r="AF32" s="11">
        <v>25</v>
      </c>
      <c r="AG32" s="6" t="s">
        <v>129</v>
      </c>
      <c r="AH32" t="s">
        <v>130</v>
      </c>
      <c r="AI32" s="3">
        <v>45473</v>
      </c>
      <c r="AJ32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O8:O199" xr:uid="{00000000-0002-0000-0000-000003000000}">
      <formula1>Hidden_414</formula1>
    </dataValidation>
  </dataValidations>
  <hyperlinks>
    <hyperlink ref="AG13" r:id="rId1" xr:uid="{E9B92557-2E45-41EB-8FA6-4B1CDF67560A}"/>
    <hyperlink ref="AG14:AG32" r:id="rId2" display="http://187.174.252.244/caev/pdfs/viaticos/2015/MANUAL%20VIATICO.pdf" xr:uid="{B2D08F19-D2D4-4147-BEC9-62E19633BAD2}"/>
    <hyperlink ref="AA8" location="Tabla_439012!D4" display="1" xr:uid="{6855BEFD-8286-4504-B306-1C689F5FDB14}"/>
    <hyperlink ref="AA9" location="Tabla_439012!D5" display="'2" xr:uid="{65240E6C-E168-415E-B101-E394BC9A5495}"/>
    <hyperlink ref="AF8" location="Tabla_439013!B4" display="'1" xr:uid="{60040244-5F82-493D-A387-9C8767CFC8BD}"/>
    <hyperlink ref="AE8" r:id="rId3" xr:uid="{35FEE6D2-3B56-44E4-AA86-7FB85017CD21}"/>
    <hyperlink ref="AE9" r:id="rId4" xr:uid="{2AB5C94F-0313-46A9-B3E1-22BE9884D839}"/>
    <hyperlink ref="AE11" r:id="rId5" xr:uid="{DFC48AC0-633A-4794-B0B1-6F3B10993EC4}"/>
    <hyperlink ref="AA10" location="Tabla_439012!D6" display="3" xr:uid="{D086F044-FD39-4BE4-AD5E-3B8B7E323471}"/>
    <hyperlink ref="AF9" location="Tabla_439013!B5" display="2" xr:uid="{D00CC205-9B1D-42CE-810A-12E461B3C029}"/>
    <hyperlink ref="AA11" location="Tabla_439012!D7" display="4" xr:uid="{0CA91ABD-55FB-4E66-98D0-B889DCD59296}"/>
    <hyperlink ref="AA12" location="Tabla_439012!D8" display="5" xr:uid="{D76A4E50-9E4D-42EA-93AD-B7A4AB558F70}"/>
    <hyperlink ref="AA13" location="Tabla_439012!D9" display="6" xr:uid="{E747A66D-2E35-485F-BDEA-B9997ECA27D5}"/>
    <hyperlink ref="AA14" location="'Reporte de Formatos'!D10" display="7" xr:uid="{26759375-35CF-47D2-AD20-85B758FAABC6}"/>
    <hyperlink ref="AE12" r:id="rId6" xr:uid="{70062FDE-DBB4-414B-B3BB-0DEB8716C3E6}"/>
    <hyperlink ref="AE14" r:id="rId7" xr:uid="{DEEDC847-8CF2-4857-9A7E-900B6A43ABDF}"/>
    <hyperlink ref="AF10" location="Tabla_439013!B6" display="'3" xr:uid="{60309C0F-B8D1-4190-9D88-7A89A3F567AB}"/>
    <hyperlink ref="AF11" location="Tabla_439013!B7" display="4" xr:uid="{0A3118EB-7E8E-438F-B5FB-585567D82F47}"/>
    <hyperlink ref="AF12" location="Tabla_439013!B8" display="5" xr:uid="{19EDF9F9-F0A9-4201-B47A-9540D3F26A9E}"/>
    <hyperlink ref="AF13" location="Tabla_439013!B9" display="6" xr:uid="{0AD08423-561A-4D87-B87A-6870DF262FE2}"/>
    <hyperlink ref="AF14" location="Tabla_439013!B10" display="7" xr:uid="{9A30BC7E-D036-42BA-9C2C-3A263F577BE6}"/>
    <hyperlink ref="AG8:AG12" r:id="rId8" display="http://187.174.252.244/caev/pdfs/viaticos/2015/MANUAL%20VIATICO.pdf" xr:uid="{C3A97A74-5E90-4E51-B4CF-2FE90CCE1FD1}"/>
    <hyperlink ref="AE15" r:id="rId9" xr:uid="{50398EF7-CE5E-4F25-A2DA-360DEE589873}"/>
    <hyperlink ref="AF15" location="Tabla_439013!B11" display="8" xr:uid="{0DE38FA8-A88A-45EF-9C6A-D5C5AC94CFA6}"/>
    <hyperlink ref="AA15" location="Tabla_439012!D11" display="8" xr:uid="{AFE9CFD5-1DBF-43B7-AB03-DEFB93FD17B5}"/>
    <hyperlink ref="AF16" location="Tabla_439013!B12" display="9" xr:uid="{FD545645-15E8-4C10-9FCC-149B15CD931F}"/>
    <hyperlink ref="AE16" r:id="rId10" xr:uid="{61C01C36-8492-4E85-BF25-0C814525F1AF}"/>
    <hyperlink ref="AA16" location="Tabla_439012!D12" display="9" xr:uid="{44220DE6-8A5B-4FB2-BFB0-0B63136D5EEA}"/>
    <hyperlink ref="AA17" location="Tabla_439012!D13" display="10" xr:uid="{0382FE6F-8119-4FD5-8596-200C08E812A0}"/>
    <hyperlink ref="AE17" r:id="rId11" xr:uid="{AD2F650A-39EF-44E5-8DEF-CC4C8A28E1A4}"/>
    <hyperlink ref="AF17" location="Tabla_439013!B13" display="10" xr:uid="{C0B01917-C547-42C6-A78D-C700EEAC9B56}"/>
    <hyperlink ref="AE18" r:id="rId12" xr:uid="{07B718CF-FBB9-43F6-92E4-1AEB5CD955A8}"/>
    <hyperlink ref="AA18" location="Tabla_439012!D14" display="11" xr:uid="{E87AF374-A3E1-4DA3-9631-53C4A36C8103}"/>
    <hyperlink ref="AF18" location="Tabla_439013!B14" display="11" xr:uid="{CF6A61A2-5875-475D-96E8-A7377EDA70BC}"/>
    <hyperlink ref="AF19" location="Tabla_439012!B15" display="12" xr:uid="{DF1728EA-DD3A-4FE1-840F-2B1CE7FA7127}"/>
    <hyperlink ref="AA19" location="Tabla_439012!D15" display="12" xr:uid="{C2613AC9-1855-4C8B-B2F9-3EDE0F404F31}"/>
    <hyperlink ref="AE19" r:id="rId13" xr:uid="{6056DF99-33FE-4579-ADDE-A349FE7C51C9}"/>
    <hyperlink ref="AF20" location="Tabla_439013!B16" display="13" xr:uid="{B44412C9-5806-4FB7-80AA-5166EA3ABF92}"/>
    <hyperlink ref="AE20" r:id="rId14" xr:uid="{0094CB1B-2076-41EA-B08C-97B4E5E631E6}"/>
    <hyperlink ref="AA20" location="Tabla_439012!D16" display="13" xr:uid="{71B6711A-F78C-4DCE-A2E9-96538B2D6673}"/>
    <hyperlink ref="AA21" location="Tabla_439012!D17" display="14" xr:uid="{AF6BA878-5DCD-46FE-8312-9ABBE9011A2B}"/>
    <hyperlink ref="AA22" location="Tabla_439012!D18" display="15" xr:uid="{4FF13951-0009-4A48-A647-D1BCC2CFF1FF}"/>
    <hyperlink ref="AA23" location="Tabla_439012!D19" display="16" xr:uid="{8E0BD7EE-86AF-444C-94DB-9C7A06B31BE9}"/>
    <hyperlink ref="AE21" r:id="rId15" xr:uid="{E984B064-8499-4219-B1BD-45D1C2160C74}"/>
    <hyperlink ref="AE22" r:id="rId16" xr:uid="{B5119BB6-DF68-4758-8E14-D4949FE158A8}"/>
    <hyperlink ref="AE23" r:id="rId17" xr:uid="{A1D9248B-85CB-41EF-A708-9DCA94A4B7B8}"/>
    <hyperlink ref="AF21" location="Tabla_439013!B17" display="14" xr:uid="{21096475-314B-43DC-948E-74F8D20FED16}"/>
    <hyperlink ref="AF22" location="Tabla_439013!B18" display="15" xr:uid="{EF947A1C-FE3B-49AC-8125-D486A8994743}"/>
    <hyperlink ref="AA24" location="Tabla_439012!D20" display="17" xr:uid="{4C6D41F5-AE49-4D7C-9CA3-AB2D41870FBE}"/>
    <hyperlink ref="AE24" r:id="rId18" xr:uid="{6E9458D5-0CC5-4191-8959-42EF7A9FD90D}"/>
    <hyperlink ref="AE25" r:id="rId19" xr:uid="{8987D501-F952-46C7-9450-655E27F412A4}"/>
    <hyperlink ref="AE26" r:id="rId20" xr:uid="{06651D34-9087-4E2E-B822-3C70578D4186}"/>
    <hyperlink ref="AA25" location="Tabla_439012!D21" display="Tabla_439012!D21" xr:uid="{641BA7C7-0807-49C3-8001-F5778CC0E8C0}"/>
    <hyperlink ref="AA26" location="Tabla_439012!D22" display="19" xr:uid="{41A48224-107A-41F7-9DC8-56E92640D698}"/>
    <hyperlink ref="AF23" location="Tabla_439013!B19" display="16" xr:uid="{05456EDE-66C8-49C5-B25F-E31FA305C28E}"/>
    <hyperlink ref="AF24" location="Tabla_439013!B20" display="Tabla_439013!B20" xr:uid="{901B7BCC-79FA-48A6-9877-9EEBB9C7DFB3}"/>
    <hyperlink ref="AF25" location="Tabla_439013!B21" display="Tabla_439013!B21" xr:uid="{A82E5006-F2E6-4C86-8369-3019367E1962}"/>
    <hyperlink ref="AF26" location="Tabla_439013!B22" display="Tabla_439013!B22" xr:uid="{3441E221-8498-47EE-A08A-2E03EEBA8F9A}"/>
    <hyperlink ref="AF27" location="Tabla_439013!B23" display="20" xr:uid="{728F1561-F01B-47FB-AEDB-16F5B5C814E1}"/>
    <hyperlink ref="AF28" location="Tabla_439013!B24" display="21" xr:uid="{AE4BE2AE-4EC0-4F0F-9749-CF56A6B2F5FF}"/>
    <hyperlink ref="AF29" location="Tabla_439013!B25" display="22" xr:uid="{E57FFBE7-00A7-4C64-B402-44518675EDE7}"/>
    <hyperlink ref="AF30" location="Tabla_439013!B26" display="23" xr:uid="{B7753AD3-1343-4B5B-9416-D2620FAE97E3}"/>
    <hyperlink ref="AF31" location="Tabla_439013!B27" display="24" xr:uid="{7DCE6295-7474-4528-A427-D570896FFB8E}"/>
    <hyperlink ref="AF32" location="Tabla_439013!B28" display="25" xr:uid="{C0E972A2-69F4-4A6B-8FED-49BE48EA0792}"/>
    <hyperlink ref="AE29" r:id="rId21" xr:uid="{FCAA52A4-FE02-4570-B920-A379E15CEF1F}"/>
    <hyperlink ref="AE28" r:id="rId22" xr:uid="{EB1D3C25-AC9C-40B1-A05A-F2BD81A076B4}"/>
    <hyperlink ref="AE27" r:id="rId23" xr:uid="{7E243050-55CB-49BE-A1E1-16F4E3E4D0EB}"/>
    <hyperlink ref="AE30" r:id="rId24" xr:uid="{22E37005-A1D4-4D55-B44D-CB25F58AE7A4}"/>
    <hyperlink ref="AE31" r:id="rId25" xr:uid="{DBFEA273-B1D2-4FE2-A11A-6E5C52042DB1}"/>
    <hyperlink ref="AE32" r:id="rId26" xr:uid="{840938BB-A7E2-4A55-B588-DC981E01B029}"/>
    <hyperlink ref="AA27" location="'Reporte de Formatos'!D23" display="20" xr:uid="{8354DAA1-A0C3-4F31-84BA-1832AB5B5126}"/>
    <hyperlink ref="AA28" location="'Reporte de Formatos'!D24" display="21" xr:uid="{11EBF6AF-A563-4EF9-B932-EEB8D31F2808}"/>
    <hyperlink ref="AA29" location="'Reporte de Formatos'!D25" display="22" xr:uid="{C4021E2F-0E4A-4977-865E-F67C11CE4876}"/>
    <hyperlink ref="AA30" location="Tabla_439012!D26" display="23" xr:uid="{851222A6-D6F5-4050-A52D-D0796252546D}"/>
    <hyperlink ref="AA31" location="'Reporte de Formatos'!D27" display="24" xr:uid="{A0A01D20-A0D0-40BA-8520-21E52A99C440}"/>
    <hyperlink ref="AA32" location="'Reporte de Formatos'!D28" display="25" xr:uid="{D9121DEC-FCF6-4BF9-BFE4-17EC7863685D}"/>
    <hyperlink ref="AE10" r:id="rId27" xr:uid="{B529B98E-8808-4D5B-82CE-B061EB55C6D0}"/>
  </hyperlinks>
  <pageMargins left="0.7" right="0.7" top="0.75" bottom="0.75" header="0.3" footer="0.3"/>
  <ignoredErrors>
    <ignoredError sqref="AA9 AF8 AF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8"/>
  <sheetViews>
    <sheetView topLeftCell="A1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0.140625" bestFit="1" customWidth="1"/>
    <col min="3" max="3" width="53.140625" style="4" customWidth="1"/>
    <col min="4" max="4" width="45.5703125" customWidth="1"/>
  </cols>
  <sheetData>
    <row r="1" spans="1:4" hidden="1" x14ac:dyDescent="0.25">
      <c r="B1" t="s">
        <v>7</v>
      </c>
      <c r="C1" s="4" t="s">
        <v>10</v>
      </c>
      <c r="D1" t="s">
        <v>12</v>
      </c>
    </row>
    <row r="2" spans="1:4" hidden="1" x14ac:dyDescent="0.25">
      <c r="B2" t="s">
        <v>107</v>
      </c>
      <c r="C2" s="4" t="s">
        <v>108</v>
      </c>
      <c r="D2" t="s">
        <v>109</v>
      </c>
    </row>
    <row r="3" spans="1:4" ht="4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5050</v>
      </c>
      <c r="C4" s="4" t="s">
        <v>151</v>
      </c>
      <c r="D4">
        <v>299</v>
      </c>
    </row>
    <row r="5" spans="1:4" x14ac:dyDescent="0.25">
      <c r="A5">
        <v>2</v>
      </c>
      <c r="B5">
        <v>5050</v>
      </c>
      <c r="C5" s="4" t="s">
        <v>151</v>
      </c>
      <c r="D5">
        <v>319</v>
      </c>
    </row>
    <row r="6" spans="1:4" x14ac:dyDescent="0.25">
      <c r="A6">
        <v>3</v>
      </c>
      <c r="B6">
        <v>5050</v>
      </c>
      <c r="C6" s="4" t="s">
        <v>151</v>
      </c>
      <c r="D6">
        <v>299</v>
      </c>
    </row>
    <row r="7" spans="1:4" x14ac:dyDescent="0.25">
      <c r="A7">
        <v>4</v>
      </c>
      <c r="B7">
        <v>5050</v>
      </c>
      <c r="C7" s="4" t="s">
        <v>151</v>
      </c>
      <c r="D7">
        <v>131</v>
      </c>
    </row>
    <row r="8" spans="1:4" x14ac:dyDescent="0.25">
      <c r="A8">
        <v>5</v>
      </c>
      <c r="B8">
        <v>5050</v>
      </c>
      <c r="C8" s="4" t="s">
        <v>151</v>
      </c>
      <c r="D8">
        <v>320</v>
      </c>
    </row>
    <row r="9" spans="1:4" x14ac:dyDescent="0.25">
      <c r="A9">
        <v>6</v>
      </c>
      <c r="B9">
        <v>5050</v>
      </c>
      <c r="C9" s="4" t="s">
        <v>151</v>
      </c>
      <c r="D9">
        <v>320</v>
      </c>
    </row>
    <row r="10" spans="1:4" x14ac:dyDescent="0.25">
      <c r="A10">
        <v>7</v>
      </c>
      <c r="B10">
        <v>5050</v>
      </c>
      <c r="C10" s="4" t="s">
        <v>151</v>
      </c>
      <c r="D10">
        <v>312</v>
      </c>
    </row>
    <row r="11" spans="1:4" x14ac:dyDescent="0.25">
      <c r="A11">
        <v>8</v>
      </c>
      <c r="B11">
        <v>5050</v>
      </c>
      <c r="C11" s="4" t="s">
        <v>183</v>
      </c>
      <c r="D11">
        <v>507</v>
      </c>
    </row>
    <row r="12" spans="1:4" x14ac:dyDescent="0.25">
      <c r="A12">
        <v>9</v>
      </c>
      <c r="B12">
        <v>5050</v>
      </c>
      <c r="C12" s="4" t="s">
        <v>183</v>
      </c>
      <c r="D12">
        <v>549</v>
      </c>
    </row>
    <row r="13" spans="1:4" x14ac:dyDescent="0.25">
      <c r="A13">
        <v>10</v>
      </c>
      <c r="B13">
        <v>5050</v>
      </c>
      <c r="C13" s="4" t="s">
        <v>151</v>
      </c>
      <c r="D13">
        <v>320</v>
      </c>
    </row>
    <row r="14" spans="1:4" x14ac:dyDescent="0.25">
      <c r="A14">
        <v>11</v>
      </c>
      <c r="B14">
        <v>5050</v>
      </c>
      <c r="C14" s="4" t="s">
        <v>183</v>
      </c>
      <c r="D14">
        <v>507</v>
      </c>
    </row>
    <row r="15" spans="1:4" x14ac:dyDescent="0.25">
      <c r="A15">
        <v>12</v>
      </c>
      <c r="B15">
        <v>5050</v>
      </c>
      <c r="C15" s="4" t="s">
        <v>151</v>
      </c>
      <c r="D15">
        <v>110</v>
      </c>
    </row>
    <row r="16" spans="1:4" x14ac:dyDescent="0.25">
      <c r="A16">
        <v>13</v>
      </c>
      <c r="B16">
        <v>5050</v>
      </c>
      <c r="C16" s="4" t="s">
        <v>151</v>
      </c>
      <c r="D16">
        <v>320</v>
      </c>
    </row>
    <row r="17" spans="1:4" x14ac:dyDescent="0.25">
      <c r="A17">
        <v>14</v>
      </c>
      <c r="B17">
        <v>5050</v>
      </c>
      <c r="C17" s="4" t="s">
        <v>183</v>
      </c>
      <c r="D17">
        <v>1180</v>
      </c>
    </row>
    <row r="18" spans="1:4" x14ac:dyDescent="0.25">
      <c r="A18">
        <v>15</v>
      </c>
      <c r="B18">
        <v>5050</v>
      </c>
      <c r="C18" s="4" t="s">
        <v>151</v>
      </c>
      <c r="D18">
        <v>223</v>
      </c>
    </row>
    <row r="19" spans="1:4" x14ac:dyDescent="0.25">
      <c r="A19">
        <v>16</v>
      </c>
      <c r="B19">
        <v>5050</v>
      </c>
      <c r="C19" s="4" t="s">
        <v>151</v>
      </c>
      <c r="D19">
        <v>223</v>
      </c>
    </row>
    <row r="20" spans="1:4" x14ac:dyDescent="0.25">
      <c r="A20">
        <v>17</v>
      </c>
      <c r="B20">
        <v>5050</v>
      </c>
      <c r="C20" s="4" t="s">
        <v>151</v>
      </c>
      <c r="D20" s="24">
        <v>255.2</v>
      </c>
    </row>
    <row r="21" spans="1:4" x14ac:dyDescent="0.25">
      <c r="A21">
        <v>18</v>
      </c>
      <c r="B21">
        <v>5050</v>
      </c>
      <c r="C21" s="4" t="s">
        <v>151</v>
      </c>
      <c r="D21" s="24">
        <v>320</v>
      </c>
    </row>
    <row r="22" spans="1:4" x14ac:dyDescent="0.25">
      <c r="A22">
        <v>19</v>
      </c>
      <c r="B22">
        <v>5050</v>
      </c>
      <c r="C22" s="4" t="s">
        <v>183</v>
      </c>
      <c r="D22">
        <f>320+187+187</f>
        <v>694</v>
      </c>
    </row>
    <row r="23" spans="1:4" x14ac:dyDescent="0.25">
      <c r="A23">
        <v>20</v>
      </c>
      <c r="B23">
        <v>5050</v>
      </c>
      <c r="C23" s="4" t="s">
        <v>151</v>
      </c>
      <c r="D23" s="24">
        <v>240</v>
      </c>
    </row>
    <row r="24" spans="1:4" x14ac:dyDescent="0.25">
      <c r="A24">
        <v>21</v>
      </c>
      <c r="B24">
        <v>5050</v>
      </c>
      <c r="C24" s="4" t="s">
        <v>183</v>
      </c>
      <c r="D24">
        <f>217+187+187</f>
        <v>591</v>
      </c>
    </row>
    <row r="25" spans="1:4" x14ac:dyDescent="0.25">
      <c r="A25">
        <v>22</v>
      </c>
      <c r="B25">
        <v>5050</v>
      </c>
      <c r="C25" s="4" t="s">
        <v>183</v>
      </c>
      <c r="D25">
        <f>399+119+119+91</f>
        <v>728</v>
      </c>
    </row>
    <row r="26" spans="1:4" x14ac:dyDescent="0.25">
      <c r="A26">
        <v>23</v>
      </c>
      <c r="B26">
        <v>5050</v>
      </c>
      <c r="C26" s="4" t="s">
        <v>151</v>
      </c>
      <c r="D26">
        <v>300</v>
      </c>
    </row>
    <row r="27" spans="1:4" x14ac:dyDescent="0.25">
      <c r="A27">
        <v>24</v>
      </c>
      <c r="B27">
        <v>5050</v>
      </c>
      <c r="C27" s="4" t="s">
        <v>151</v>
      </c>
      <c r="D27">
        <v>301</v>
      </c>
    </row>
    <row r="28" spans="1:4" x14ac:dyDescent="0.25">
      <c r="A28">
        <v>25</v>
      </c>
      <c r="B28">
        <v>5050</v>
      </c>
      <c r="C28" s="4" t="s">
        <v>183</v>
      </c>
      <c r="D28">
        <f>320+187</f>
        <v>507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8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8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152</v>
      </c>
    </row>
    <row r="5" spans="1:2" x14ac:dyDescent="0.25">
      <c r="A5">
        <v>2</v>
      </c>
      <c r="B5" s="5" t="s">
        <v>156</v>
      </c>
    </row>
    <row r="6" spans="1:2" x14ac:dyDescent="0.25">
      <c r="A6">
        <v>3</v>
      </c>
      <c r="B6" s="5" t="s">
        <v>157</v>
      </c>
    </row>
    <row r="7" spans="1:2" x14ac:dyDescent="0.25">
      <c r="A7">
        <v>4</v>
      </c>
      <c r="B7" s="5" t="s">
        <v>161</v>
      </c>
    </row>
    <row r="8" spans="1:2" x14ac:dyDescent="0.25">
      <c r="A8">
        <v>5</v>
      </c>
      <c r="B8" s="5" t="s">
        <v>162</v>
      </c>
    </row>
    <row r="9" spans="1:2" x14ac:dyDescent="0.25">
      <c r="A9">
        <v>6</v>
      </c>
      <c r="B9" s="5" t="s">
        <v>128</v>
      </c>
    </row>
    <row r="10" spans="1:2" x14ac:dyDescent="0.25">
      <c r="A10">
        <v>7</v>
      </c>
      <c r="B10" s="5" t="s">
        <v>163</v>
      </c>
    </row>
    <row r="11" spans="1:2" x14ac:dyDescent="0.25">
      <c r="A11">
        <v>8</v>
      </c>
      <c r="B11" s="5" t="s">
        <v>169</v>
      </c>
    </row>
    <row r="12" spans="1:2" x14ac:dyDescent="0.25">
      <c r="A12">
        <v>9</v>
      </c>
      <c r="B12" s="5" t="s">
        <v>172</v>
      </c>
    </row>
    <row r="13" spans="1:2" x14ac:dyDescent="0.25">
      <c r="A13">
        <v>10</v>
      </c>
      <c r="B13" s="5" t="s">
        <v>178</v>
      </c>
    </row>
    <row r="14" spans="1:2" x14ac:dyDescent="0.25">
      <c r="A14">
        <v>11</v>
      </c>
      <c r="B14" s="5" t="s">
        <v>180</v>
      </c>
    </row>
    <row r="15" spans="1:2" x14ac:dyDescent="0.25">
      <c r="A15">
        <v>12</v>
      </c>
      <c r="B15" s="26" t="s">
        <v>182</v>
      </c>
    </row>
    <row r="16" spans="1:2" x14ac:dyDescent="0.25">
      <c r="A16">
        <v>13</v>
      </c>
      <c r="B16" s="5" t="s">
        <v>186</v>
      </c>
    </row>
    <row r="17" spans="1:2" x14ac:dyDescent="0.25">
      <c r="A17">
        <v>14</v>
      </c>
      <c r="B17" s="5" t="s">
        <v>193</v>
      </c>
    </row>
    <row r="18" spans="1:2" x14ac:dyDescent="0.25">
      <c r="A18">
        <v>15</v>
      </c>
      <c r="B18" s="5" t="s">
        <v>194</v>
      </c>
    </row>
    <row r="19" spans="1:2" x14ac:dyDescent="0.25">
      <c r="A19">
        <v>16</v>
      </c>
      <c r="B19" s="5" t="s">
        <v>192</v>
      </c>
    </row>
    <row r="20" spans="1:2" x14ac:dyDescent="0.25">
      <c r="A20">
        <v>17</v>
      </c>
      <c r="B20" s="5" t="s">
        <v>211</v>
      </c>
    </row>
    <row r="21" spans="1:2" x14ac:dyDescent="0.25">
      <c r="A21">
        <v>18</v>
      </c>
      <c r="B21" s="5" t="s">
        <v>212</v>
      </c>
    </row>
    <row r="22" spans="1:2" x14ac:dyDescent="0.25">
      <c r="A22">
        <v>19</v>
      </c>
      <c r="B22" s="5" t="s">
        <v>213</v>
      </c>
    </row>
    <row r="23" spans="1:2" x14ac:dyDescent="0.25">
      <c r="A23">
        <v>20</v>
      </c>
      <c r="B23" s="26" t="s">
        <v>219</v>
      </c>
    </row>
    <row r="24" spans="1:2" x14ac:dyDescent="0.25">
      <c r="A24">
        <v>21</v>
      </c>
      <c r="B24" s="26" t="s">
        <v>220</v>
      </c>
    </row>
    <row r="25" spans="1:2" x14ac:dyDescent="0.25">
      <c r="A25">
        <v>22</v>
      </c>
      <c r="B25" s="26" t="s">
        <v>221</v>
      </c>
    </row>
    <row r="26" spans="1:2" x14ac:dyDescent="0.25">
      <c r="A26">
        <v>23</v>
      </c>
      <c r="B26" s="26" t="s">
        <v>222</v>
      </c>
    </row>
    <row r="27" spans="1:2" x14ac:dyDescent="0.25">
      <c r="A27">
        <v>24</v>
      </c>
      <c r="B27" s="26" t="s">
        <v>223</v>
      </c>
    </row>
    <row r="28" spans="1:2" x14ac:dyDescent="0.25">
      <c r="A28">
        <v>25</v>
      </c>
      <c r="B28" s="26" t="s">
        <v>224</v>
      </c>
    </row>
  </sheetData>
  <hyperlinks>
    <hyperlink ref="B4" r:id="rId1" xr:uid="{83D6D90A-910F-4A16-A878-50D1B5DD3CE0}"/>
    <hyperlink ref="B5" r:id="rId2" xr:uid="{047968FF-1253-4AB0-A041-45ABC0924648}"/>
    <hyperlink ref="B6" r:id="rId3" xr:uid="{91CE54D7-F545-4D4A-84F6-4879B9836113}"/>
    <hyperlink ref="B8" r:id="rId4" xr:uid="{7843A63D-38E1-4CAF-ADF4-6F1256F83B14}"/>
    <hyperlink ref="B9" r:id="rId5" xr:uid="{ECAB46AE-0E60-4FF4-BCA7-C59345E4C2D6}"/>
    <hyperlink ref="B10" r:id="rId6" xr:uid="{B2C662F2-1262-4F70-BC4E-235B06EDC692}"/>
    <hyperlink ref="B11" r:id="rId7" xr:uid="{5BF54D1D-1669-4652-97B1-3D9BF16782F7}"/>
    <hyperlink ref="B12" r:id="rId8" xr:uid="{350DD9B3-8326-4BDC-AC5D-2DCB31173553}"/>
    <hyperlink ref="B13" r:id="rId9" xr:uid="{CF37CD5E-3C7E-48EF-BFA3-A325F491655A}"/>
    <hyperlink ref="B14" r:id="rId10" xr:uid="{81CD1B46-41D0-47AE-8741-09F72FBE45B6}"/>
    <hyperlink ref="B15" r:id="rId11" xr:uid="{CF15C3B4-0F42-452D-934C-91216824E385}"/>
    <hyperlink ref="B16" r:id="rId12" xr:uid="{2AC94E57-9D03-44D1-A95F-EC3FCF3DFD1B}"/>
    <hyperlink ref="B17" r:id="rId13" xr:uid="{B2FFFD4F-DB64-4CEF-ACD3-7893F59AF800}"/>
    <hyperlink ref="B18" r:id="rId14" xr:uid="{70D04987-556A-4A61-B281-78BD5056AAA1}"/>
    <hyperlink ref="B19" r:id="rId15" xr:uid="{302071EB-F9C6-40ED-BDE6-9965C67BEA30}"/>
    <hyperlink ref="B20" r:id="rId16" xr:uid="{9EC347FF-9AF4-4B0B-A7E8-B12A6D80947C}"/>
    <hyperlink ref="B21" r:id="rId17" xr:uid="{4C4A7FB7-EFA1-4F35-9460-0F93B337E775}"/>
    <hyperlink ref="B22" r:id="rId18" xr:uid="{7C5F00FD-BC76-48F9-97F0-D277358659A6}"/>
    <hyperlink ref="B25" r:id="rId19" xr:uid="{03C57B83-1D64-4294-9EFA-4EDF32CF9599}"/>
    <hyperlink ref="B23" r:id="rId20" xr:uid="{90D328B0-F3B1-498C-992D-C4C1835D946B}"/>
    <hyperlink ref="B24" r:id="rId21" xr:uid="{370B054B-F851-4E72-8CEC-BFC64B7C699E}"/>
    <hyperlink ref="B26" r:id="rId22" xr:uid="{EE349F96-DF7F-4896-82CD-EB9E530EA38C}"/>
    <hyperlink ref="B27" r:id="rId23" xr:uid="{43EF3DDD-106D-4B4C-946A-F554D6241878}"/>
    <hyperlink ref="B28" r:id="rId24" xr:uid="{C908C1F6-8B6A-4CA0-B00D-248BFE1C30C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C29DC-4DB2-4750-8D92-C342553A871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Hoja1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JalberttCM</cp:lastModifiedBy>
  <dcterms:created xsi:type="dcterms:W3CDTF">2024-09-24T14:46:09Z</dcterms:created>
  <dcterms:modified xsi:type="dcterms:W3CDTF">2024-10-09T20:27:07Z</dcterms:modified>
</cp:coreProperties>
</file>