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2021\"/>
    </mc:Choice>
  </mc:AlternateContent>
  <bookViews>
    <workbookView xWindow="0" yWindow="0" windowWidth="7470" windowHeight="216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D17" i="14" l="1"/>
  <c r="D16" i="14"/>
  <c r="D13" i="14"/>
  <c r="D12" i="14"/>
  <c r="D11" i="14"/>
  <c r="D10" i="14"/>
  <c r="D8" i="14"/>
  <c r="D6" i="14"/>
  <c r="C17" i="14"/>
  <c r="C12" i="14"/>
  <c r="C11" i="14"/>
  <c r="C10" i="14"/>
  <c r="C13" i="14"/>
  <c r="C6" i="14"/>
  <c r="C16" i="14"/>
  <c r="C8" i="14"/>
</calcChain>
</file>

<file path=xl/comments1.xml><?xml version="1.0" encoding="utf-8"?>
<comments xmlns="http://schemas.openxmlformats.org/spreadsheetml/2006/main">
  <authors>
    <author>CAEV-XXXX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EN ESTA TABLA VAN LOS CONCEPTOS DE. DIA DE LA MADRE, DIA DEL PADRE Y ECONOMICOS</t>
        </r>
      </text>
    </comment>
  </commentList>
</comments>
</file>

<file path=xl/sharedStrings.xml><?xml version="1.0" encoding="utf-8"?>
<sst xmlns="http://schemas.openxmlformats.org/spreadsheetml/2006/main" count="590" uniqueCount="292">
  <si>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</si>
  <si>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</si>
  <si>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</si>
  <si>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</si>
  <si>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</si>
  <si>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</si>
  <si>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</si>
  <si>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</si>
  <si>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</si>
  <si>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</si>
  <si>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</si>
  <si>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</si>
  <si>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</si>
  <si>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</si>
  <si>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</si>
  <si>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</si>
  <si>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</si>
  <si>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</si>
  <si>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</si>
  <si>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</si>
  <si>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</si>
  <si>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</si>
  <si>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</si>
  <si>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</si>
  <si>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</si>
  <si>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</si>
  <si>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</si>
  <si>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</si>
  <si>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</si>
  <si>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</si>
  <si>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</si>
  <si>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</si>
  <si>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</si>
  <si>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</si>
  <si>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</si>
  <si>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</si>
  <si>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</si>
  <si>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</si>
  <si>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</si>
  <si>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</si>
  <si>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</si>
  <si>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</si>
  <si>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</si>
  <si>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</si>
  <si>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</si>
  <si>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</si>
  <si>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</si>
  <si>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</si>
  <si>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</si>
  <si>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</si>
  <si>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</si>
  <si>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</si>
  <si>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</si>
  <si>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</si>
  <si>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</si>
  <si>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</si>
  <si>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</si>
  <si>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</si>
  <si>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</si>
  <si>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</si>
  <si>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</si>
  <si>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</si>
  <si>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</si>
  <si>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</si>
  <si>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</si>
  <si>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</si>
  <si>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</si>
  <si>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</si>
  <si>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</si>
  <si>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</si>
  <si>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</si>
  <si>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</si>
  <si>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</si>
  <si>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</si>
  <si>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</si>
  <si>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</si>
  <si>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</si>
  <si>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</si>
  <si>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</si>
  <si>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</si>
  <si>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</si>
  <si>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</si>
  <si>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</si>
  <si>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</si>
  <si>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</si>
  <si>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</si>
  <si>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</si>
  <si>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</si>
  <si>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</si>
  <si>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</si>
  <si>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</si>
  <si>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</si>
  <si>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</si>
  <si>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</si>
  <si>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</si>
  <si>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</si>
  <si>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</si>
  <si>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</si>
  <si>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</si>
  <si>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</si>
  <si>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</si>
  <si>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</si>
  <si>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</si>
  <si>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</si>
  <si>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</si>
  <si>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</si>
  <si>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</si>
  <si>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</si>
  <si>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</si>
  <si>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</si>
  <si>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</si>
  <si>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</si>
  <si>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</si>
  <si>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</si>
  <si>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</si>
  <si>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</si>
  <si>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</si>
  <si>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</si>
  <si>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</si>
  <si>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</si>
  <si>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</si>
  <si>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</si>
  <si>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</si>
  <si>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</si>
  <si>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</si>
  <si>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</si>
  <si>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</si>
  <si>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</si>
  <si>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</si>
  <si>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</si>
  <si>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</si>
  <si>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</si>
  <si>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</si>
  <si>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</si>
  <si>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</si>
  <si>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</si>
  <si>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</si>
  <si>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</si>
  <si>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</si>
  <si>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</si>
  <si>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</si>
  <si>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</si>
  <si>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</si>
  <si>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</si>
  <si>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</si>
  <si>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</si>
  <si>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</si>
  <si>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</si>
  <si>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</si>
  <si>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</si>
  <si>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</si>
  <si>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</si>
  <si>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</si>
  <si>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</si>
  <si>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</si>
  <si>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</si>
  <si>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</si>
  <si>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</si>
  <si>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</si>
  <si>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</si>
  <si>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</si>
  <si>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</si>
  <si>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</si>
  <si>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</si>
  <si>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</si>
  <si>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</si>
  <si>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</si>
  <si>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</si>
  <si>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</si>
  <si>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</si>
  <si>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</si>
  <si>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</si>
  <si>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</si>
  <si>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</si>
  <si>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</si>
  <si>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</si>
  <si>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</si>
  <si>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</si>
  <si>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</si>
  <si>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</si>
  <si>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</si>
  <si>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</si>
  <si>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</si>
  <si>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</si>
  <si>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</si>
  <si>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</si>
  <si>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</si>
  <si>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</si>
  <si>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</si>
  <si>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</si>
  <si>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</si>
  <si>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</si>
  <si>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</si>
  <si>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</si>
  <si>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</si>
  <si>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</si>
  <si>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</si>
  <si>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</si>
  <si>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</si>
  <si>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</si>
  <si>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</si>
  <si>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</si>
  <si>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</si>
  <si>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</si>
  <si>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</si>
  <si>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</si>
  <si>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</si>
  <si>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</si>
  <si>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</si>
  <si>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</si>
  <si>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</si>
  <si>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</si>
  <si>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</si>
  <si>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</si>
  <si>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Servidor público de confianza</t>
  </si>
  <si>
    <t>jefe de oficina</t>
  </si>
  <si>
    <t>jefe de oficina operadora</t>
  </si>
  <si>
    <t>Dirección General</t>
  </si>
  <si>
    <t>Jorge Antonio</t>
  </si>
  <si>
    <t>Romay</t>
  </si>
  <si>
    <t>Arano</t>
  </si>
  <si>
    <t>Auxiliar Tecnico</t>
  </si>
  <si>
    <t>Oficina Técnica</t>
  </si>
  <si>
    <t>Servidor público de base</t>
  </si>
  <si>
    <t>Auxiliar Administrativo</t>
  </si>
  <si>
    <t>Auxiliar administrativo</t>
  </si>
  <si>
    <t>Oficina Comercial y Administrativa</t>
  </si>
  <si>
    <t xml:space="preserve">Jose Eliel </t>
  </si>
  <si>
    <t>Fernandez</t>
  </si>
  <si>
    <t>Moreno</t>
  </si>
  <si>
    <t>Auxiliar Comercial</t>
  </si>
  <si>
    <t>Helen Zuzette</t>
  </si>
  <si>
    <t>Guzman</t>
  </si>
  <si>
    <t>Lozano</t>
  </si>
  <si>
    <t>Fontanero</t>
  </si>
  <si>
    <t xml:space="preserve">Carlos Martin </t>
  </si>
  <si>
    <t>Salomon</t>
  </si>
  <si>
    <t>Prieto</t>
  </si>
  <si>
    <t xml:space="preserve">Juan Jose </t>
  </si>
  <si>
    <t xml:space="preserve">Lopez </t>
  </si>
  <si>
    <t>Enriquez</t>
  </si>
  <si>
    <t>Roberto</t>
  </si>
  <si>
    <t>Ramirez</t>
  </si>
  <si>
    <t>Rodriguez</t>
  </si>
  <si>
    <t>Auxiliar de Fontanero</t>
  </si>
  <si>
    <t>Angel Ulises</t>
  </si>
  <si>
    <t>Vargas</t>
  </si>
  <si>
    <t>Zamudio</t>
  </si>
  <si>
    <t>Bombero</t>
  </si>
  <si>
    <t>Sergio Luis</t>
  </si>
  <si>
    <t>Loyo</t>
  </si>
  <si>
    <t>Cajera</t>
  </si>
  <si>
    <t>Caja Recaudadora</t>
  </si>
  <si>
    <t>Kena del Carmen</t>
  </si>
  <si>
    <t xml:space="preserve">Aguirre </t>
  </si>
  <si>
    <t>Aranda</t>
  </si>
  <si>
    <t>Erika</t>
  </si>
  <si>
    <t>Carrillo</t>
  </si>
  <si>
    <t>Valle</t>
  </si>
  <si>
    <t>Ines</t>
  </si>
  <si>
    <t xml:space="preserve">Gutierrez </t>
  </si>
  <si>
    <t>Copto</t>
  </si>
  <si>
    <t>Operador de Planta de Tratamiento</t>
  </si>
  <si>
    <t>Francisco</t>
  </si>
  <si>
    <t>Molina</t>
  </si>
  <si>
    <t>Aparicio</t>
  </si>
  <si>
    <t>Luis Fernando</t>
  </si>
  <si>
    <t>Nezny Ilem</t>
  </si>
  <si>
    <t>Muñoz</t>
  </si>
  <si>
    <t>Suarez</t>
  </si>
  <si>
    <t>pesos mexicanos</t>
  </si>
  <si>
    <t>semestral</t>
  </si>
  <si>
    <t>NO HAY</t>
  </si>
  <si>
    <t>NINGUNA</t>
  </si>
  <si>
    <t>SALARIO</t>
  </si>
  <si>
    <t>PESOS MEXICANOS</t>
  </si>
  <si>
    <t>SEMESTRAL</t>
  </si>
  <si>
    <t>ANUAL</t>
  </si>
  <si>
    <t>NINNGUNA</t>
  </si>
  <si>
    <t>UNICA</t>
  </si>
  <si>
    <t>Jefa comercial y administrativa</t>
  </si>
  <si>
    <t>MENSUAL</t>
  </si>
  <si>
    <t>Oficina Operadora de Otatitlan, Ver.  Información al segundo Trimestre del año 2021</t>
  </si>
  <si>
    <t>ninguna</t>
  </si>
  <si>
    <t>NO HAY PERCERCIONES</t>
  </si>
  <si>
    <t>NINGUNO</t>
  </si>
  <si>
    <t>NO HAY COMISIONES</t>
  </si>
  <si>
    <t>NO HAY DIETAS</t>
  </si>
  <si>
    <t>NO HAY PRESTACIONES</t>
  </si>
  <si>
    <t>DIA DE LAS MADRES</t>
  </si>
  <si>
    <t>DIA DEL PADRE</t>
  </si>
  <si>
    <t>DIAS ECONOMICOS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</si>
</sst>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0" fillId="0" borderId="0" xfId="0" applyFill="1"/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164" fontId="5" fillId="0" borderId="0" xfId="0" applyNumberFormat="1" applyFon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abSelected="1" topLeftCell="A6" workbookViewId="0">
      <selection activeCell="A6" sqref="A6:AG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2.7109375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s="5" t="s">
        <v>214</v>
      </c>
      <c r="E8" s="5">
        <v>1</v>
      </c>
      <c r="F8" s="6" t="s">
        <v>215</v>
      </c>
      <c r="G8" s="6" t="s">
        <v>216</v>
      </c>
      <c r="H8" s="7" t="s">
        <v>217</v>
      </c>
      <c r="I8" s="6" t="s">
        <v>218</v>
      </c>
      <c r="J8" s="6" t="s">
        <v>219</v>
      </c>
      <c r="K8" s="6" t="s">
        <v>220</v>
      </c>
      <c r="L8" s="6" t="s">
        <v>94</v>
      </c>
      <c r="M8" s="9">
        <v>26175.78</v>
      </c>
      <c r="N8" t="s">
        <v>270</v>
      </c>
      <c r="O8" s="9">
        <v>19888.68</v>
      </c>
      <c r="P8" s="3" t="s">
        <v>270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226</v>
      </c>
      <c r="AE8" s="4">
        <v>44391</v>
      </c>
      <c r="AF8" s="4">
        <v>44377</v>
      </c>
      <c r="AG8" s="10" t="s">
        <v>282</v>
      </c>
    </row>
    <row r="9" spans="1:33" x14ac:dyDescent="0.25">
      <c r="A9" s="3">
        <v>2021</v>
      </c>
      <c r="B9" s="4">
        <v>44287</v>
      </c>
      <c r="C9" s="4">
        <v>44377</v>
      </c>
      <c r="D9" s="5" t="s">
        <v>214</v>
      </c>
      <c r="E9" s="8">
        <v>2</v>
      </c>
      <c r="F9" s="7" t="s">
        <v>221</v>
      </c>
      <c r="G9" s="7" t="s">
        <v>221</v>
      </c>
      <c r="H9" s="7" t="s">
        <v>222</v>
      </c>
      <c r="I9" s="7" t="s">
        <v>267</v>
      </c>
      <c r="J9" s="7" t="s">
        <v>268</v>
      </c>
      <c r="K9" s="7" t="s">
        <v>269</v>
      </c>
      <c r="L9" s="6" t="s">
        <v>93</v>
      </c>
      <c r="M9">
        <v>9089.84</v>
      </c>
      <c r="N9" s="3" t="s">
        <v>270</v>
      </c>
      <c r="O9" s="3">
        <v>9089.84</v>
      </c>
      <c r="P9" s="3" t="s">
        <v>270</v>
      </c>
      <c r="Q9" s="6">
        <v>1</v>
      </c>
      <c r="R9" s="6">
        <v>1</v>
      </c>
      <c r="S9" s="6">
        <v>2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16">
        <v>2</v>
      </c>
      <c r="AB9" s="6">
        <v>1</v>
      </c>
      <c r="AC9" s="6">
        <v>1</v>
      </c>
      <c r="AD9" s="6" t="s">
        <v>226</v>
      </c>
      <c r="AE9" s="4">
        <v>44391</v>
      </c>
      <c r="AF9" s="4">
        <v>44377</v>
      </c>
      <c r="AG9" s="10" t="s">
        <v>282</v>
      </c>
    </row>
    <row r="10" spans="1:33" x14ac:dyDescent="0.25">
      <c r="A10" s="3">
        <v>2021</v>
      </c>
      <c r="B10" s="4">
        <v>44287</v>
      </c>
      <c r="C10" s="4">
        <v>44377</v>
      </c>
      <c r="D10" s="5" t="s">
        <v>223</v>
      </c>
      <c r="E10" s="8">
        <v>2</v>
      </c>
      <c r="F10" s="7" t="s">
        <v>224</v>
      </c>
      <c r="G10" s="7" t="s">
        <v>225</v>
      </c>
      <c r="H10" s="7" t="s">
        <v>226</v>
      </c>
      <c r="I10" s="7" t="s">
        <v>227</v>
      </c>
      <c r="J10" s="7" t="s">
        <v>228</v>
      </c>
      <c r="K10" s="7" t="s">
        <v>229</v>
      </c>
      <c r="L10" s="6" t="s">
        <v>94</v>
      </c>
      <c r="M10">
        <v>11407.91</v>
      </c>
      <c r="N10" s="3" t="s">
        <v>270</v>
      </c>
      <c r="O10" s="3">
        <v>11407.91</v>
      </c>
      <c r="P10" s="3" t="s">
        <v>270</v>
      </c>
      <c r="Q10" s="6">
        <v>1</v>
      </c>
      <c r="R10" s="6">
        <v>1</v>
      </c>
      <c r="S10" s="6">
        <v>3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1</v>
      </c>
      <c r="Z10" s="6">
        <v>1</v>
      </c>
      <c r="AA10" s="16">
        <v>3</v>
      </c>
      <c r="AB10" s="6">
        <v>1</v>
      </c>
      <c r="AC10" s="6">
        <v>1</v>
      </c>
      <c r="AD10" s="6" t="s">
        <v>226</v>
      </c>
      <c r="AE10" s="4">
        <v>44391</v>
      </c>
      <c r="AF10" s="4">
        <v>44377</v>
      </c>
      <c r="AG10" s="10" t="s">
        <v>282</v>
      </c>
    </row>
    <row r="11" spans="1:33" x14ac:dyDescent="0.25">
      <c r="A11" s="3">
        <v>2021</v>
      </c>
      <c r="B11" s="4">
        <v>44287</v>
      </c>
      <c r="C11" s="4">
        <v>44377</v>
      </c>
      <c r="D11" s="5" t="s">
        <v>223</v>
      </c>
      <c r="E11" s="8">
        <v>2</v>
      </c>
      <c r="F11" s="7" t="s">
        <v>230</v>
      </c>
      <c r="G11" s="7" t="s">
        <v>230</v>
      </c>
      <c r="H11" s="7" t="s">
        <v>226</v>
      </c>
      <c r="I11" s="7" t="s">
        <v>231</v>
      </c>
      <c r="J11" s="7" t="s">
        <v>232</v>
      </c>
      <c r="K11" s="7" t="s">
        <v>233</v>
      </c>
      <c r="L11" s="6" t="s">
        <v>93</v>
      </c>
      <c r="M11">
        <v>7237.48</v>
      </c>
      <c r="N11" s="3" t="s">
        <v>270</v>
      </c>
      <c r="O11" s="3">
        <v>7237.48</v>
      </c>
      <c r="P11" s="3" t="s">
        <v>270</v>
      </c>
      <c r="Q11" s="13">
        <v>1</v>
      </c>
      <c r="R11" s="6">
        <v>1</v>
      </c>
      <c r="S11" s="6">
        <v>4</v>
      </c>
      <c r="T11" s="6">
        <v>1</v>
      </c>
      <c r="U11" s="6">
        <v>1</v>
      </c>
      <c r="V11" s="6">
        <v>1</v>
      </c>
      <c r="W11" s="6">
        <v>1</v>
      </c>
      <c r="X11" s="6">
        <v>1</v>
      </c>
      <c r="Y11" s="6">
        <v>1</v>
      </c>
      <c r="Z11" s="6">
        <v>1</v>
      </c>
      <c r="AA11" s="16">
        <v>4</v>
      </c>
      <c r="AB11" s="6">
        <v>1</v>
      </c>
      <c r="AC11" s="6">
        <v>1</v>
      </c>
      <c r="AD11" s="6" t="s">
        <v>226</v>
      </c>
      <c r="AE11" s="4">
        <v>44391</v>
      </c>
      <c r="AF11" s="4">
        <v>44377</v>
      </c>
      <c r="AG11" s="10" t="s">
        <v>282</v>
      </c>
    </row>
    <row r="12" spans="1:33" x14ac:dyDescent="0.25">
      <c r="A12" s="3">
        <v>2021</v>
      </c>
      <c r="B12" s="4">
        <v>44287</v>
      </c>
      <c r="C12" s="4">
        <v>44377</v>
      </c>
      <c r="D12" s="5" t="s">
        <v>223</v>
      </c>
      <c r="E12" s="8">
        <v>3</v>
      </c>
      <c r="F12" s="7" t="s">
        <v>234</v>
      </c>
      <c r="G12" s="7" t="s">
        <v>234</v>
      </c>
      <c r="H12" s="7" t="s">
        <v>222</v>
      </c>
      <c r="I12" s="7" t="s">
        <v>235</v>
      </c>
      <c r="J12" s="7" t="s">
        <v>236</v>
      </c>
      <c r="K12" s="7" t="s">
        <v>237</v>
      </c>
      <c r="L12" s="6" t="s">
        <v>94</v>
      </c>
      <c r="M12">
        <v>8847.86</v>
      </c>
      <c r="N12" s="3" t="s">
        <v>270</v>
      </c>
      <c r="O12" s="3">
        <v>8847.86</v>
      </c>
      <c r="P12" s="3" t="s">
        <v>270</v>
      </c>
      <c r="Q12" s="13">
        <v>1</v>
      </c>
      <c r="R12" s="6">
        <v>1</v>
      </c>
      <c r="S12" s="6">
        <v>5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>
        <v>1</v>
      </c>
      <c r="Z12" s="6">
        <v>1</v>
      </c>
      <c r="AA12" s="16">
        <v>5</v>
      </c>
      <c r="AB12" s="6">
        <v>1</v>
      </c>
      <c r="AC12" s="6">
        <v>1</v>
      </c>
      <c r="AD12" s="6" t="s">
        <v>226</v>
      </c>
      <c r="AE12" s="4">
        <v>44391</v>
      </c>
      <c r="AF12" s="4">
        <v>44377</v>
      </c>
      <c r="AG12" s="10" t="s">
        <v>282</v>
      </c>
    </row>
    <row r="13" spans="1:33" x14ac:dyDescent="0.25">
      <c r="A13" s="3">
        <v>2021</v>
      </c>
      <c r="B13" s="4">
        <v>44287</v>
      </c>
      <c r="C13" s="4">
        <v>44377</v>
      </c>
      <c r="D13" s="5" t="s">
        <v>223</v>
      </c>
      <c r="E13" s="8">
        <v>3</v>
      </c>
      <c r="F13" s="7" t="s">
        <v>234</v>
      </c>
      <c r="G13" s="7" t="s">
        <v>234</v>
      </c>
      <c r="H13" s="7" t="s">
        <v>222</v>
      </c>
      <c r="I13" s="7" t="s">
        <v>238</v>
      </c>
      <c r="J13" s="7" t="s">
        <v>239</v>
      </c>
      <c r="K13" s="7" t="s">
        <v>240</v>
      </c>
      <c r="L13" s="6" t="s">
        <v>94</v>
      </c>
      <c r="M13">
        <v>8847.86</v>
      </c>
      <c r="N13" s="3" t="s">
        <v>270</v>
      </c>
      <c r="O13" s="3">
        <v>8847.86</v>
      </c>
      <c r="P13" s="3" t="s">
        <v>270</v>
      </c>
      <c r="Q13" s="13">
        <v>1</v>
      </c>
      <c r="R13" s="6">
        <v>1</v>
      </c>
      <c r="S13" s="6">
        <v>6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16">
        <v>6</v>
      </c>
      <c r="AB13" s="6">
        <v>1</v>
      </c>
      <c r="AC13" s="6">
        <v>1</v>
      </c>
      <c r="AD13" s="6" t="s">
        <v>226</v>
      </c>
      <c r="AE13" s="4">
        <v>44391</v>
      </c>
      <c r="AF13" s="4">
        <v>44377</v>
      </c>
      <c r="AG13" s="10" t="s">
        <v>282</v>
      </c>
    </row>
    <row r="14" spans="1:33" x14ac:dyDescent="0.25">
      <c r="A14" s="3">
        <v>2021</v>
      </c>
      <c r="B14" s="4">
        <v>44287</v>
      </c>
      <c r="C14" s="4">
        <v>44377</v>
      </c>
      <c r="D14" s="5" t="s">
        <v>223</v>
      </c>
      <c r="E14" s="8">
        <v>3</v>
      </c>
      <c r="F14" s="7" t="s">
        <v>234</v>
      </c>
      <c r="G14" s="7" t="s">
        <v>234</v>
      </c>
      <c r="H14" s="7" t="s">
        <v>222</v>
      </c>
      <c r="I14" s="7" t="s">
        <v>241</v>
      </c>
      <c r="J14" s="7" t="s">
        <v>242</v>
      </c>
      <c r="K14" s="7" t="s">
        <v>243</v>
      </c>
      <c r="L14" s="6" t="s">
        <v>94</v>
      </c>
      <c r="M14">
        <v>8847.86</v>
      </c>
      <c r="N14" s="3" t="s">
        <v>270</v>
      </c>
      <c r="O14" s="3">
        <v>8847.86</v>
      </c>
      <c r="P14" s="3" t="s">
        <v>270</v>
      </c>
      <c r="Q14" s="13">
        <v>1</v>
      </c>
      <c r="R14" s="6">
        <v>1</v>
      </c>
      <c r="S14" s="6">
        <v>7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16">
        <v>7</v>
      </c>
      <c r="AB14" s="6">
        <v>1</v>
      </c>
      <c r="AC14" s="6">
        <v>1</v>
      </c>
      <c r="AD14" s="6" t="s">
        <v>226</v>
      </c>
      <c r="AE14" s="4">
        <v>44391</v>
      </c>
      <c r="AF14" s="4">
        <v>44377</v>
      </c>
      <c r="AG14" s="10" t="s">
        <v>282</v>
      </c>
    </row>
    <row r="15" spans="1:33" x14ac:dyDescent="0.25">
      <c r="A15" s="3">
        <v>2021</v>
      </c>
      <c r="B15" s="4">
        <v>44287</v>
      </c>
      <c r="C15" s="4">
        <v>44377</v>
      </c>
      <c r="D15" s="5" t="s">
        <v>223</v>
      </c>
      <c r="E15" s="8">
        <v>3</v>
      </c>
      <c r="F15" s="7" t="s">
        <v>244</v>
      </c>
      <c r="G15" s="7" t="s">
        <v>234</v>
      </c>
      <c r="H15" s="7" t="s">
        <v>222</v>
      </c>
      <c r="I15" s="7" t="s">
        <v>245</v>
      </c>
      <c r="J15" s="7" t="s">
        <v>246</v>
      </c>
      <c r="K15" s="7" t="s">
        <v>247</v>
      </c>
      <c r="L15" s="6" t="s">
        <v>94</v>
      </c>
      <c r="M15">
        <v>6713.92</v>
      </c>
      <c r="N15" s="3" t="s">
        <v>270</v>
      </c>
      <c r="O15" s="3">
        <v>6713.92</v>
      </c>
      <c r="P15" s="3" t="s">
        <v>270</v>
      </c>
      <c r="Q15" s="13">
        <v>1</v>
      </c>
      <c r="R15" s="6">
        <v>1</v>
      </c>
      <c r="S15" s="6">
        <v>8</v>
      </c>
      <c r="T15" s="6">
        <v>1</v>
      </c>
      <c r="U15" s="6">
        <v>1</v>
      </c>
      <c r="V15" s="6">
        <v>1</v>
      </c>
      <c r="W15" s="6">
        <v>1</v>
      </c>
      <c r="X15" s="6">
        <v>1</v>
      </c>
      <c r="Y15" s="6">
        <v>1</v>
      </c>
      <c r="Z15" s="6">
        <v>1</v>
      </c>
      <c r="AA15" s="16">
        <v>8</v>
      </c>
      <c r="AB15" s="6">
        <v>1</v>
      </c>
      <c r="AC15" s="6">
        <v>1</v>
      </c>
      <c r="AD15" s="6" t="s">
        <v>226</v>
      </c>
      <c r="AE15" s="4">
        <v>44391</v>
      </c>
      <c r="AF15" s="4">
        <v>44377</v>
      </c>
      <c r="AG15" s="10" t="s">
        <v>282</v>
      </c>
    </row>
    <row r="16" spans="1:33" x14ac:dyDescent="0.25">
      <c r="A16" s="3">
        <v>2021</v>
      </c>
      <c r="B16" s="4">
        <v>44287</v>
      </c>
      <c r="C16" s="4">
        <v>44377</v>
      </c>
      <c r="D16" s="5" t="s">
        <v>223</v>
      </c>
      <c r="E16" s="8">
        <v>4</v>
      </c>
      <c r="F16" s="7" t="s">
        <v>248</v>
      </c>
      <c r="G16" s="7" t="s">
        <v>248</v>
      </c>
      <c r="H16" s="7" t="s">
        <v>222</v>
      </c>
      <c r="I16" s="7" t="s">
        <v>249</v>
      </c>
      <c r="J16" s="7" t="s">
        <v>250</v>
      </c>
      <c r="K16" s="7" t="s">
        <v>237</v>
      </c>
      <c r="L16" s="6" t="s">
        <v>94</v>
      </c>
      <c r="M16">
        <v>6713.92</v>
      </c>
      <c r="N16" s="3" t="s">
        <v>270</v>
      </c>
      <c r="O16" s="3">
        <v>6713.92</v>
      </c>
      <c r="P16" s="3" t="s">
        <v>270</v>
      </c>
      <c r="Q16" s="13">
        <v>1</v>
      </c>
      <c r="R16" s="6">
        <v>1</v>
      </c>
      <c r="S16" s="6">
        <v>9</v>
      </c>
      <c r="T16" s="6">
        <v>1</v>
      </c>
      <c r="U16" s="6">
        <v>1</v>
      </c>
      <c r="V16" s="6">
        <v>1</v>
      </c>
      <c r="W16" s="6">
        <v>1</v>
      </c>
      <c r="X16" s="6">
        <v>1</v>
      </c>
      <c r="Y16" s="6">
        <v>1</v>
      </c>
      <c r="Z16" s="6">
        <v>1</v>
      </c>
      <c r="AA16" s="16">
        <v>9</v>
      </c>
      <c r="AB16" s="6">
        <v>1</v>
      </c>
      <c r="AC16" s="6">
        <v>1</v>
      </c>
      <c r="AD16" s="6" t="s">
        <v>226</v>
      </c>
      <c r="AE16" s="4">
        <v>44391</v>
      </c>
      <c r="AF16" s="4">
        <v>44377</v>
      </c>
      <c r="AG16" s="10" t="s">
        <v>282</v>
      </c>
    </row>
    <row r="17" spans="1:33" x14ac:dyDescent="0.25">
      <c r="A17" s="3">
        <v>2021</v>
      </c>
      <c r="B17" s="4">
        <v>44287</v>
      </c>
      <c r="C17" s="4">
        <v>44377</v>
      </c>
      <c r="D17" s="5" t="s">
        <v>214</v>
      </c>
      <c r="E17" s="8">
        <v>4</v>
      </c>
      <c r="F17" s="7" t="s">
        <v>280</v>
      </c>
      <c r="G17" s="7" t="s">
        <v>280</v>
      </c>
      <c r="H17" s="7" t="s">
        <v>226</v>
      </c>
      <c r="I17" s="7" t="s">
        <v>253</v>
      </c>
      <c r="J17" s="7" t="s">
        <v>254</v>
      </c>
      <c r="K17" s="7" t="s">
        <v>255</v>
      </c>
      <c r="L17" s="6" t="s">
        <v>93</v>
      </c>
      <c r="M17">
        <v>12242.18</v>
      </c>
      <c r="N17" s="3" t="s">
        <v>270</v>
      </c>
      <c r="O17" s="14">
        <v>12242.18</v>
      </c>
      <c r="P17" s="3" t="s">
        <v>270</v>
      </c>
      <c r="Q17" s="13">
        <v>1</v>
      </c>
      <c r="R17" s="6">
        <v>1</v>
      </c>
      <c r="S17" s="6">
        <v>10</v>
      </c>
      <c r="T17" s="6">
        <v>1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Z17" s="6">
        <v>1</v>
      </c>
      <c r="AA17" s="16">
        <v>10</v>
      </c>
      <c r="AB17" s="6">
        <v>1</v>
      </c>
      <c r="AC17" s="6">
        <v>1</v>
      </c>
      <c r="AD17" s="6" t="s">
        <v>226</v>
      </c>
      <c r="AE17" s="4">
        <v>44391</v>
      </c>
      <c r="AF17" s="4">
        <v>44377</v>
      </c>
      <c r="AG17" s="10" t="s">
        <v>282</v>
      </c>
    </row>
    <row r="18" spans="1:33" x14ac:dyDescent="0.25">
      <c r="A18" s="3">
        <v>2021</v>
      </c>
      <c r="B18" s="4">
        <v>44287</v>
      </c>
      <c r="C18" s="4">
        <v>44377</v>
      </c>
      <c r="D18" s="5" t="s">
        <v>223</v>
      </c>
      <c r="E18" s="8">
        <v>4</v>
      </c>
      <c r="F18" s="7" t="s">
        <v>251</v>
      </c>
      <c r="G18" s="7" t="s">
        <v>251</v>
      </c>
      <c r="H18" s="7" t="s">
        <v>252</v>
      </c>
      <c r="I18" s="7" t="s">
        <v>256</v>
      </c>
      <c r="J18" s="7" t="s">
        <v>257</v>
      </c>
      <c r="K18" s="7" t="s">
        <v>258</v>
      </c>
      <c r="L18" s="6" t="s">
        <v>93</v>
      </c>
      <c r="M18" s="3">
        <v>9072.73</v>
      </c>
      <c r="N18" s="3" t="s">
        <v>270</v>
      </c>
      <c r="O18" s="3">
        <v>9072.73</v>
      </c>
      <c r="P18" s="3" t="s">
        <v>270</v>
      </c>
      <c r="Q18" s="13">
        <v>1</v>
      </c>
      <c r="R18" s="6">
        <v>1</v>
      </c>
      <c r="S18" s="6">
        <v>11</v>
      </c>
      <c r="T18" s="6">
        <v>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16">
        <v>11</v>
      </c>
      <c r="AB18" s="6">
        <v>1</v>
      </c>
      <c r="AC18" s="6">
        <v>1</v>
      </c>
      <c r="AD18" s="6" t="s">
        <v>226</v>
      </c>
      <c r="AE18" s="4">
        <v>44391</v>
      </c>
      <c r="AF18" s="4">
        <v>44377</v>
      </c>
      <c r="AG18" s="10" t="s">
        <v>282</v>
      </c>
    </row>
    <row r="19" spans="1:33" x14ac:dyDescent="0.25">
      <c r="A19" s="3">
        <v>2021</v>
      </c>
      <c r="B19" s="4">
        <v>44287</v>
      </c>
      <c r="C19" s="4">
        <v>44377</v>
      </c>
      <c r="D19" s="5" t="s">
        <v>223</v>
      </c>
      <c r="E19" s="8">
        <v>4</v>
      </c>
      <c r="F19" s="7" t="s">
        <v>251</v>
      </c>
      <c r="G19" s="7" t="s">
        <v>251</v>
      </c>
      <c r="H19" s="7" t="s">
        <v>252</v>
      </c>
      <c r="I19" s="7" t="s">
        <v>259</v>
      </c>
      <c r="J19" s="7" t="s">
        <v>260</v>
      </c>
      <c r="K19" s="7" t="s">
        <v>261</v>
      </c>
      <c r="L19" s="6" t="s">
        <v>93</v>
      </c>
      <c r="M19" s="3">
        <v>9072.73</v>
      </c>
      <c r="N19" s="3" t="s">
        <v>270</v>
      </c>
      <c r="O19" s="3">
        <v>9072.73</v>
      </c>
      <c r="P19" s="3" t="s">
        <v>270</v>
      </c>
      <c r="Q19" s="13">
        <v>1</v>
      </c>
      <c r="R19" s="6">
        <v>1</v>
      </c>
      <c r="S19" s="6">
        <v>12</v>
      </c>
      <c r="T19" s="6">
        <v>1</v>
      </c>
      <c r="U19" s="6">
        <v>1</v>
      </c>
      <c r="V19" s="6">
        <v>1</v>
      </c>
      <c r="W19" s="6">
        <v>1</v>
      </c>
      <c r="X19" s="6">
        <v>1</v>
      </c>
      <c r="Y19" s="6">
        <v>1</v>
      </c>
      <c r="Z19" s="6">
        <v>1</v>
      </c>
      <c r="AA19" s="16">
        <v>12</v>
      </c>
      <c r="AB19" s="6">
        <v>1</v>
      </c>
      <c r="AC19" s="6">
        <v>1</v>
      </c>
      <c r="AD19" s="6" t="s">
        <v>226</v>
      </c>
      <c r="AE19" s="4">
        <v>44391</v>
      </c>
      <c r="AF19" s="4">
        <v>44377</v>
      </c>
      <c r="AG19" s="10" t="s">
        <v>282</v>
      </c>
    </row>
    <row r="20" spans="1:33" x14ac:dyDescent="0.25">
      <c r="A20" s="3">
        <v>2021</v>
      </c>
      <c r="B20" s="4">
        <v>44287</v>
      </c>
      <c r="C20" s="4">
        <v>44377</v>
      </c>
      <c r="D20" s="5" t="s">
        <v>223</v>
      </c>
      <c r="E20" s="8">
        <v>5</v>
      </c>
      <c r="F20" s="7" t="s">
        <v>262</v>
      </c>
      <c r="G20" s="7" t="s">
        <v>262</v>
      </c>
      <c r="H20" s="7" t="s">
        <v>222</v>
      </c>
      <c r="I20" s="7" t="s">
        <v>263</v>
      </c>
      <c r="J20" s="7" t="s">
        <v>264</v>
      </c>
      <c r="K20" s="7" t="s">
        <v>265</v>
      </c>
      <c r="L20" s="6" t="s">
        <v>94</v>
      </c>
      <c r="M20">
        <v>10493.19</v>
      </c>
      <c r="N20" s="3" t="s">
        <v>270</v>
      </c>
      <c r="O20" s="3">
        <v>10493.19</v>
      </c>
      <c r="P20" s="3" t="s">
        <v>270</v>
      </c>
      <c r="Q20" s="13">
        <v>1</v>
      </c>
      <c r="R20" s="6">
        <v>1</v>
      </c>
      <c r="S20" s="6">
        <v>13</v>
      </c>
      <c r="T20" s="6">
        <v>1</v>
      </c>
      <c r="U20" s="6">
        <v>1</v>
      </c>
      <c r="V20" s="6">
        <v>1</v>
      </c>
      <c r="W20" s="6">
        <v>1</v>
      </c>
      <c r="X20" s="6">
        <v>1</v>
      </c>
      <c r="Y20" s="6">
        <v>1</v>
      </c>
      <c r="Z20" s="6">
        <v>1</v>
      </c>
      <c r="AA20" s="16">
        <v>13</v>
      </c>
      <c r="AB20" s="6">
        <v>1</v>
      </c>
      <c r="AC20" s="6">
        <v>1</v>
      </c>
      <c r="AD20" s="6" t="s">
        <v>226</v>
      </c>
      <c r="AE20" s="4">
        <v>44391</v>
      </c>
      <c r="AF20" s="4">
        <v>44377</v>
      </c>
      <c r="AG20" s="10" t="s">
        <v>282</v>
      </c>
    </row>
    <row r="21" spans="1:33" x14ac:dyDescent="0.25">
      <c r="A21" s="3">
        <v>2021</v>
      </c>
      <c r="B21" s="4">
        <v>44287</v>
      </c>
      <c r="C21" s="4">
        <v>44377</v>
      </c>
      <c r="D21" s="5" t="s">
        <v>223</v>
      </c>
      <c r="E21" s="8">
        <v>5</v>
      </c>
      <c r="F21" s="7" t="s">
        <v>262</v>
      </c>
      <c r="G21" s="7" t="s">
        <v>262</v>
      </c>
      <c r="H21" s="7" t="s">
        <v>222</v>
      </c>
      <c r="I21" s="7" t="s">
        <v>266</v>
      </c>
      <c r="J21" s="7" t="s">
        <v>229</v>
      </c>
      <c r="K21" s="7" t="s">
        <v>237</v>
      </c>
      <c r="L21" s="6" t="s">
        <v>94</v>
      </c>
      <c r="M21" s="3">
        <v>10493.19</v>
      </c>
      <c r="N21" s="3" t="s">
        <v>270</v>
      </c>
      <c r="O21" s="3">
        <v>10493.19</v>
      </c>
      <c r="P21" s="3" t="s">
        <v>270</v>
      </c>
      <c r="Q21" s="13">
        <v>1</v>
      </c>
      <c r="R21" s="6">
        <v>1</v>
      </c>
      <c r="S21" s="6">
        <v>14</v>
      </c>
      <c r="T21" s="6">
        <v>1</v>
      </c>
      <c r="U21" s="6">
        <v>1</v>
      </c>
      <c r="V21" s="6">
        <v>1</v>
      </c>
      <c r="W21" s="6">
        <v>1</v>
      </c>
      <c r="X21" s="6">
        <v>1</v>
      </c>
      <c r="Y21" s="6">
        <v>1</v>
      </c>
      <c r="Z21" s="6">
        <v>1</v>
      </c>
      <c r="AA21" s="16">
        <v>14</v>
      </c>
      <c r="AB21" s="6">
        <v>1</v>
      </c>
      <c r="AC21" s="6">
        <v>1</v>
      </c>
      <c r="AD21" s="6" t="s">
        <v>226</v>
      </c>
      <c r="AE21" s="4">
        <v>44391</v>
      </c>
      <c r="AF21" s="4">
        <v>44377</v>
      </c>
      <c r="AG21" s="10" t="s">
        <v>282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270</v>
      </c>
      <c r="F4" t="s">
        <v>283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284</v>
      </c>
      <c r="C4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274</v>
      </c>
      <c r="C4" s="9">
        <v>26175.78</v>
      </c>
      <c r="D4" s="9">
        <v>19888.68</v>
      </c>
      <c r="E4" t="s">
        <v>275</v>
      </c>
      <c r="F4" t="s">
        <v>281</v>
      </c>
    </row>
    <row r="5" spans="1:6" x14ac:dyDescent="0.25">
      <c r="A5" s="12">
        <v>2</v>
      </c>
      <c r="B5" s="11" t="s">
        <v>274</v>
      </c>
      <c r="C5" s="11">
        <v>9089.84</v>
      </c>
      <c r="D5" s="11">
        <v>9089.84</v>
      </c>
      <c r="E5" s="11" t="s">
        <v>275</v>
      </c>
      <c r="F5" s="14" t="s">
        <v>281</v>
      </c>
    </row>
    <row r="6" spans="1:6" x14ac:dyDescent="0.25">
      <c r="A6" s="12">
        <v>3</v>
      </c>
      <c r="B6" s="11" t="s">
        <v>274</v>
      </c>
      <c r="C6" s="11">
        <v>11407.91</v>
      </c>
      <c r="D6" s="11">
        <v>11407.91</v>
      </c>
      <c r="E6" s="11" t="s">
        <v>275</v>
      </c>
      <c r="F6" s="14" t="s">
        <v>281</v>
      </c>
    </row>
    <row r="7" spans="1:6" x14ac:dyDescent="0.25">
      <c r="A7" s="12">
        <v>4</v>
      </c>
      <c r="B7" s="11" t="s">
        <v>274</v>
      </c>
      <c r="C7" s="11">
        <v>7237.48</v>
      </c>
      <c r="D7" s="11">
        <v>7237.48</v>
      </c>
      <c r="E7" s="11" t="s">
        <v>275</v>
      </c>
      <c r="F7" s="14" t="s">
        <v>281</v>
      </c>
    </row>
    <row r="8" spans="1:6" x14ac:dyDescent="0.25">
      <c r="A8" s="12">
        <v>5</v>
      </c>
      <c r="B8" s="11" t="s">
        <v>274</v>
      </c>
      <c r="C8" s="11">
        <v>8847.86</v>
      </c>
      <c r="D8" s="11">
        <v>8847.86</v>
      </c>
      <c r="E8" s="11" t="s">
        <v>275</v>
      </c>
      <c r="F8" s="14" t="s">
        <v>281</v>
      </c>
    </row>
    <row r="9" spans="1:6" x14ac:dyDescent="0.25">
      <c r="A9" s="12">
        <v>6</v>
      </c>
      <c r="B9" s="11" t="s">
        <v>274</v>
      </c>
      <c r="C9" s="11">
        <v>8847.86</v>
      </c>
      <c r="D9" s="11">
        <v>8847.86</v>
      </c>
      <c r="E9" s="11" t="s">
        <v>275</v>
      </c>
      <c r="F9" s="14" t="s">
        <v>281</v>
      </c>
    </row>
    <row r="10" spans="1:6" x14ac:dyDescent="0.25">
      <c r="A10" s="12">
        <v>7</v>
      </c>
      <c r="B10" s="11" t="s">
        <v>274</v>
      </c>
      <c r="C10" s="11">
        <v>8847.86</v>
      </c>
      <c r="D10" s="11">
        <v>8847.86</v>
      </c>
      <c r="E10" s="11" t="s">
        <v>275</v>
      </c>
      <c r="F10" s="14" t="s">
        <v>281</v>
      </c>
    </row>
    <row r="11" spans="1:6" x14ac:dyDescent="0.25">
      <c r="A11" s="12">
        <v>8</v>
      </c>
      <c r="B11" s="11" t="s">
        <v>274</v>
      </c>
      <c r="C11" s="11">
        <v>6713.92</v>
      </c>
      <c r="D11" s="11">
        <v>6713.92</v>
      </c>
      <c r="E11" s="11" t="s">
        <v>275</v>
      </c>
      <c r="F11" s="14" t="s">
        <v>281</v>
      </c>
    </row>
    <row r="12" spans="1:6" x14ac:dyDescent="0.25">
      <c r="A12" s="12">
        <v>9</v>
      </c>
      <c r="B12" s="11" t="s">
        <v>274</v>
      </c>
      <c r="C12" s="11">
        <v>6713.92</v>
      </c>
      <c r="D12" s="11">
        <v>6713.92</v>
      </c>
      <c r="E12" s="11" t="s">
        <v>275</v>
      </c>
      <c r="F12" s="14" t="s">
        <v>281</v>
      </c>
    </row>
    <row r="13" spans="1:6" x14ac:dyDescent="0.25">
      <c r="A13" s="12">
        <v>10</v>
      </c>
      <c r="B13" s="11" t="s">
        <v>274</v>
      </c>
      <c r="C13" s="14">
        <v>12242.18</v>
      </c>
      <c r="D13" s="14">
        <v>12242.18</v>
      </c>
      <c r="E13" s="11" t="s">
        <v>275</v>
      </c>
      <c r="F13" s="14" t="s">
        <v>281</v>
      </c>
    </row>
    <row r="14" spans="1:6" x14ac:dyDescent="0.25">
      <c r="A14" s="12">
        <v>11</v>
      </c>
      <c r="B14" s="11" t="s">
        <v>274</v>
      </c>
      <c r="C14" s="11">
        <v>9072.73</v>
      </c>
      <c r="D14" s="11">
        <v>9072.73</v>
      </c>
      <c r="E14" s="11" t="s">
        <v>275</v>
      </c>
      <c r="F14" s="14" t="s">
        <v>281</v>
      </c>
    </row>
    <row r="15" spans="1:6" x14ac:dyDescent="0.25">
      <c r="A15" s="12">
        <v>12</v>
      </c>
      <c r="B15" s="11" t="s">
        <v>274</v>
      </c>
      <c r="C15" s="11">
        <v>9072.73</v>
      </c>
      <c r="D15" s="11">
        <v>9072.73</v>
      </c>
      <c r="E15" s="11" t="s">
        <v>275</v>
      </c>
      <c r="F15" s="14" t="s">
        <v>281</v>
      </c>
    </row>
    <row r="16" spans="1:6" x14ac:dyDescent="0.25">
      <c r="A16" s="12">
        <v>13</v>
      </c>
      <c r="B16" s="11" t="s">
        <v>274</v>
      </c>
      <c r="C16" s="11">
        <v>10493.19</v>
      </c>
      <c r="D16" s="11">
        <v>10493.19</v>
      </c>
      <c r="E16" s="11" t="s">
        <v>275</v>
      </c>
      <c r="F16" s="14" t="s">
        <v>281</v>
      </c>
    </row>
    <row r="17" spans="1:6" x14ac:dyDescent="0.25">
      <c r="A17" s="12">
        <v>14</v>
      </c>
      <c r="B17" s="11" t="s">
        <v>274</v>
      </c>
      <c r="C17" s="11">
        <v>10493.19</v>
      </c>
      <c r="D17" s="11">
        <v>10493.19</v>
      </c>
      <c r="E17" s="11" t="s">
        <v>275</v>
      </c>
      <c r="F17" s="14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270</v>
      </c>
      <c r="F4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>
        <v>0</v>
      </c>
      <c r="F4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>
        <v>0</v>
      </c>
      <c r="F4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273</v>
      </c>
      <c r="F4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>
        <v>0</v>
      </c>
      <c r="F4" t="s">
        <v>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 t="s">
        <v>278</v>
      </c>
      <c r="F4" t="s">
        <v>277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6" customFormat="1" x14ac:dyDescent="0.25">
      <c r="A4" s="6">
        <v>1</v>
      </c>
      <c r="B4" s="6" t="s">
        <v>290</v>
      </c>
      <c r="C4" s="6">
        <v>500</v>
      </c>
      <c r="D4" s="6">
        <v>500</v>
      </c>
      <c r="E4" s="6" t="s">
        <v>275</v>
      </c>
      <c r="F4" s="6" t="s">
        <v>277</v>
      </c>
    </row>
    <row r="5" spans="1:6" x14ac:dyDescent="0.25">
      <c r="A5">
        <v>2</v>
      </c>
      <c r="B5" t="s">
        <v>289</v>
      </c>
      <c r="C5">
        <v>0</v>
      </c>
      <c r="D5" s="16">
        <v>0</v>
      </c>
      <c r="E5" s="6" t="s">
        <v>275</v>
      </c>
      <c r="F5" s="6" t="s">
        <v>277</v>
      </c>
    </row>
    <row r="6" spans="1:6" x14ac:dyDescent="0.25">
      <c r="A6">
        <v>3</v>
      </c>
      <c r="B6" t="s">
        <v>291</v>
      </c>
      <c r="C6">
        <f>500+1582.68</f>
        <v>2082.6800000000003</v>
      </c>
      <c r="D6" s="16">
        <f>500+1582.68</f>
        <v>2082.6800000000003</v>
      </c>
      <c r="E6" s="6" t="s">
        <v>275</v>
      </c>
      <c r="F6" s="6" t="s">
        <v>277</v>
      </c>
    </row>
    <row r="7" spans="1:6" x14ac:dyDescent="0.25">
      <c r="A7">
        <v>4</v>
      </c>
      <c r="B7" t="s">
        <v>291</v>
      </c>
      <c r="C7">
        <v>1050.8399999999999</v>
      </c>
      <c r="D7" s="16">
        <v>1050.8399999999999</v>
      </c>
      <c r="E7" s="6" t="s">
        <v>275</v>
      </c>
      <c r="F7" s="6" t="s">
        <v>277</v>
      </c>
    </row>
    <row r="8" spans="1:6" x14ac:dyDescent="0.25">
      <c r="A8">
        <v>5</v>
      </c>
      <c r="B8" s="15" t="s">
        <v>291</v>
      </c>
      <c r="C8">
        <f>500+1492.02</f>
        <v>1992.02</v>
      </c>
      <c r="D8" s="16">
        <f>500+1492.02</f>
        <v>1992.02</v>
      </c>
      <c r="E8" s="6" t="s">
        <v>275</v>
      </c>
      <c r="F8" s="6" t="s">
        <v>277</v>
      </c>
    </row>
    <row r="9" spans="1:6" x14ac:dyDescent="0.25">
      <c r="A9">
        <v>6</v>
      </c>
      <c r="B9" s="15" t="s">
        <v>291</v>
      </c>
      <c r="C9">
        <v>1553.18</v>
      </c>
      <c r="D9" s="16">
        <v>1553.18</v>
      </c>
      <c r="E9" s="6" t="s">
        <v>275</v>
      </c>
      <c r="F9" s="6" t="s">
        <v>277</v>
      </c>
    </row>
    <row r="10" spans="1:6" x14ac:dyDescent="0.25">
      <c r="A10">
        <v>7</v>
      </c>
      <c r="B10" s="15" t="s">
        <v>291</v>
      </c>
      <c r="C10">
        <f>500+1060.08</f>
        <v>1560.08</v>
      </c>
      <c r="D10" s="16">
        <f>500+1060.08</f>
        <v>1560.08</v>
      </c>
      <c r="E10" s="6" t="s">
        <v>275</v>
      </c>
      <c r="F10" s="6" t="s">
        <v>277</v>
      </c>
    </row>
    <row r="11" spans="1:6" x14ac:dyDescent="0.25">
      <c r="A11">
        <v>8</v>
      </c>
      <c r="B11" s="15" t="s">
        <v>291</v>
      </c>
      <c r="C11">
        <f>500+1060.08</f>
        <v>1560.08</v>
      </c>
      <c r="D11" s="16">
        <f>500+1060.08</f>
        <v>1560.08</v>
      </c>
      <c r="E11" s="6" t="s">
        <v>275</v>
      </c>
      <c r="F11" s="6" t="s">
        <v>277</v>
      </c>
    </row>
    <row r="12" spans="1:6" x14ac:dyDescent="0.25">
      <c r="A12">
        <v>9</v>
      </c>
      <c r="B12" s="15" t="s">
        <v>291</v>
      </c>
      <c r="C12">
        <f>500+776.7</f>
        <v>1276.7</v>
      </c>
      <c r="D12" s="16">
        <f>500+776.7</f>
        <v>1276.7</v>
      </c>
      <c r="E12" s="6" t="s">
        <v>275</v>
      </c>
      <c r="F12" s="6" t="s">
        <v>277</v>
      </c>
    </row>
    <row r="13" spans="1:6" x14ac:dyDescent="0.25">
      <c r="A13">
        <v>10</v>
      </c>
      <c r="B13" s="15" t="s">
        <v>291</v>
      </c>
      <c r="C13">
        <f>1000+745.74</f>
        <v>1745.74</v>
      </c>
      <c r="D13" s="16">
        <f>1000+745.74</f>
        <v>1745.74</v>
      </c>
      <c r="E13" s="6" t="s">
        <v>275</v>
      </c>
      <c r="F13" s="6" t="s">
        <v>277</v>
      </c>
    </row>
    <row r="14" spans="1:6" x14ac:dyDescent="0.25">
      <c r="A14">
        <v>11</v>
      </c>
      <c r="B14" s="15" t="s">
        <v>289</v>
      </c>
      <c r="C14">
        <v>1000</v>
      </c>
      <c r="D14" s="16">
        <v>1000</v>
      </c>
      <c r="E14" s="6" t="s">
        <v>275</v>
      </c>
      <c r="F14" s="6" t="s">
        <v>277</v>
      </c>
    </row>
    <row r="15" spans="1:6" x14ac:dyDescent="0.25">
      <c r="A15">
        <v>12</v>
      </c>
      <c r="B15" s="15" t="s">
        <v>291</v>
      </c>
      <c r="C15">
        <v>1745.74</v>
      </c>
      <c r="D15" s="16">
        <v>1745.74</v>
      </c>
      <c r="E15" s="6" t="s">
        <v>275</v>
      </c>
      <c r="F15" s="6" t="s">
        <v>277</v>
      </c>
    </row>
    <row r="16" spans="1:6" x14ac:dyDescent="0.25">
      <c r="A16">
        <v>13</v>
      </c>
      <c r="B16" s="15" t="s">
        <v>291</v>
      </c>
      <c r="C16">
        <f>500+734.34</f>
        <v>1234.3400000000001</v>
      </c>
      <c r="D16" s="16">
        <f>500+734.34</f>
        <v>1234.3400000000001</v>
      </c>
      <c r="E16" s="6" t="s">
        <v>275</v>
      </c>
      <c r="F16" s="6" t="s">
        <v>277</v>
      </c>
    </row>
    <row r="17" spans="1:6" x14ac:dyDescent="0.25">
      <c r="A17">
        <v>14</v>
      </c>
      <c r="B17" s="16" t="s">
        <v>291</v>
      </c>
      <c r="C17">
        <f>1181.82+500</f>
        <v>1681.82</v>
      </c>
      <c r="D17" s="16">
        <f>1181.82+500</f>
        <v>1681.82</v>
      </c>
      <c r="E17" s="6" t="s">
        <v>275</v>
      </c>
      <c r="F17" s="6" t="s">
        <v>277</v>
      </c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1">
        <v>1</v>
      </c>
      <c r="B4" s="11" t="s">
        <v>288</v>
      </c>
      <c r="C4">
        <v>0</v>
      </c>
      <c r="D4">
        <v>0</v>
      </c>
      <c r="E4" t="s">
        <v>273</v>
      </c>
      <c r="F4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1">
        <v>1</v>
      </c>
      <c r="B4" s="11" t="s">
        <v>273</v>
      </c>
      <c r="C4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serverotatitlan</cp:lastModifiedBy>
  <cp:lastPrinted>2021-07-12T22:24:09Z</cp:lastPrinted>
  <dcterms:created xsi:type="dcterms:W3CDTF">2021-04-14T17:39:21Z</dcterms:created>
  <dcterms:modified xsi:type="dcterms:W3CDTF">2021-07-14T16:30:47Z</dcterms:modified>
</cp:coreProperties>
</file>