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PRIMER TRIMESTRE 2025\"/>
    </mc:Choice>
  </mc:AlternateContent>
  <xr:revisionPtr revIDLastSave="0" documentId="8_{C9040136-356D-4E2C-BD9F-CE0D487169AA}" xr6:coauthVersionLast="47" xr6:coauthVersionMax="47" xr10:uidLastSave="{00000000-0000-0000-0000-000000000000}"/>
  <bookViews>
    <workbookView xWindow="-110" yWindow="-110" windowWidth="19420" windowHeight="10420" firstSheet="11" activeTab="14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7" i="1" l="1"/>
  <c r="O27" i="1" s="1"/>
  <c r="O26" i="1"/>
  <c r="Q29" i="1"/>
</calcChain>
</file>

<file path=xl/sharedStrings.xml><?xml version="1.0" encoding="utf-8"?>
<sst xmlns="http://schemas.openxmlformats.org/spreadsheetml/2006/main" count="1057" uniqueCount="289">
  <si>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</si>
  <si>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</si>
  <si>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</si>
  <si>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</si>
  <si>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</si>
  <si>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</si>
  <si>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</si>
  <si>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</si>
  <si>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</si>
  <si>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</si>
  <si>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</si>
  <si>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</si>
  <si>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</si>
  <si>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</si>
  <si>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</si>
  <si>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</si>
  <si>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</si>
  <si>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</si>
  <si>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</si>
  <si>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</si>
  <si>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</si>
  <si>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</si>
  <si>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</si>
  <si>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</si>
  <si>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</si>
  <si>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</si>
  <si>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</si>
  <si>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</si>
  <si>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</si>
  <si>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</si>
  <si>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</si>
  <si>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</si>
  <si>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</si>
  <si>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</si>
  <si>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</si>
  <si>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</si>
  <si>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</si>
  <si>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</si>
  <si>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</si>
  <si>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</si>
  <si>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</si>
  <si>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</si>
  <si>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</si>
  <si>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</si>
  <si>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</si>
  <si>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</si>
  <si>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</si>
  <si>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</si>
  <si>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</si>
  <si>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</si>
  <si>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</si>
  <si>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</si>
  <si>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</si>
  <si>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</si>
  <si>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</si>
  <si>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</si>
  <si>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</si>
  <si>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</si>
  <si>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</si>
  <si>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</si>
  <si>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</si>
  <si>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</si>
  <si>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</si>
  <si>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</si>
  <si>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</si>
  <si>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</si>
  <si>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</si>
  <si>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</si>
  <si>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</si>
  <si>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</si>
  <si>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</si>
  <si>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</si>
  <si>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</si>
  <si>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</si>
  <si>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</si>
  <si>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</si>
  <si>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</si>
  <si>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</si>
  <si>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</si>
  <si>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</si>
  <si>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</si>
  <si>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</si>
  <si>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</si>
  <si>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</si>
  <si>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</si>
  <si>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</si>
  <si>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</si>
  <si>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</si>
  <si>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</si>
  <si>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</si>
  <si>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</si>
  <si>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</si>
  <si>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</si>
  <si>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</si>
  <si>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</si>
  <si>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</si>
  <si>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</si>
  <si>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</si>
  <si>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</si>
  <si>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</si>
  <si>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</si>
  <si>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</si>
  <si>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</si>
  <si>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</si>
  <si>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</si>
  <si>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</si>
  <si>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</si>
  <si>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</si>
  <si>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</si>
  <si>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</si>
  <si>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</si>
  <si>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</si>
  <si>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</si>
  <si>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</si>
  <si>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</si>
  <si>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</si>
  <si>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</si>
  <si>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</si>
  <si>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</si>
  <si>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</si>
  <si>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</si>
  <si>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</si>
  <si>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</si>
  <si>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</si>
  <si>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</si>
  <si>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</si>
  <si>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</si>
  <si>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</si>
  <si>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</si>
  <si>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</si>
  <si>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</si>
  <si>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</si>
  <si>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</si>
  <si>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</si>
  <si>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</si>
  <si>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</si>
  <si>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</si>
  <si>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</si>
  <si>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</si>
  <si>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</si>
  <si>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</si>
  <si>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</si>
  <si>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</si>
  <si>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</si>
  <si>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</si>
  <si>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</si>
  <si>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</si>
  <si>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</si>
  <si>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</si>
  <si>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</si>
  <si>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</si>
  <si>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</si>
  <si>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</si>
  <si>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</si>
  <si>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</si>
  <si>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</si>
  <si>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</si>
  <si>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</si>
  <si>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</si>
  <si>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</si>
  <si>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</si>
  <si>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</si>
  <si>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</si>
  <si>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</si>
  <si>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</si>
  <si>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</si>
  <si>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</si>
  <si>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</si>
  <si>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</si>
  <si>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</si>
  <si>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</si>
  <si>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</si>
  <si>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</si>
  <si>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</si>
  <si>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</si>
  <si>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</si>
  <si>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</si>
  <si>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</si>
  <si>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</si>
  <si>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</si>
  <si>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</si>
  <si>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</si>
  <si>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</si>
  <si>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</si>
  <si>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</si>
  <si>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</si>
  <si>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</si>
  <si>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</si>
  <si>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</si>
  <si>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</si>
  <si>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</si>
  <si>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</si>
  <si>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</si>
  <si>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</si>
  <si>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</si>
  <si>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</si>
  <si>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</si>
  <si>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</si>
  <si>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</si>
  <si>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</si>
  <si>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</si>
  <si>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</si>
  <si>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</si>
  <si>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</si>
  <si>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</si>
  <si>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</si>
  <si>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</si>
  <si>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</si>
  <si>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</si>
  <si>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</si>
  <si>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</si>
  <si>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</si>
  <si>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AUXILIAR FONTANERO</t>
  </si>
  <si>
    <t>SECCION DE OPERACION Y MANTENIMIENTO</t>
  </si>
  <si>
    <t>DAVID</t>
  </si>
  <si>
    <t>ZUÑIGA</t>
  </si>
  <si>
    <t>LOPEZ</t>
  </si>
  <si>
    <t>PESOS MEXICANOS</t>
  </si>
  <si>
    <t>Pesos mexicanos</t>
  </si>
  <si>
    <t>OFICINA COMERCIAL Y ADMINISTRATIVA</t>
  </si>
  <si>
    <t>LECTURISTA</t>
  </si>
  <si>
    <t>AXEL ALEJANDRO</t>
  </si>
  <si>
    <t>ACOLT</t>
  </si>
  <si>
    <t>ACOSTA</t>
  </si>
  <si>
    <t>DAGOBERTO</t>
  </si>
  <si>
    <t>BLANCO</t>
  </si>
  <si>
    <t>CASTILLO</t>
  </si>
  <si>
    <t>JUAN</t>
  </si>
  <si>
    <t>CHAVEZ</t>
  </si>
  <si>
    <t>JACOME</t>
  </si>
  <si>
    <t>AUXILIAR ADMINISTRATIVO</t>
  </si>
  <si>
    <t>JAIME</t>
  </si>
  <si>
    <t>GARCIA</t>
  </si>
  <si>
    <t>PACHECO</t>
  </si>
  <si>
    <t>ALONSO</t>
  </si>
  <si>
    <t>HERNANDEZ</t>
  </si>
  <si>
    <t>RAMIREZ</t>
  </si>
  <si>
    <t>OSCAR</t>
  </si>
  <si>
    <t>CABRERA</t>
  </si>
  <si>
    <t>NERI</t>
  </si>
  <si>
    <t>GUADALUPE</t>
  </si>
  <si>
    <t>SANCHEZ</t>
  </si>
  <si>
    <t>ENCARGADO DE OPERACIÓN Y MANTENIMIENTO</t>
  </si>
  <si>
    <t>FELIX</t>
  </si>
  <si>
    <t>VALERIO</t>
  </si>
  <si>
    <t>BOMBERO</t>
  </si>
  <si>
    <t>CARLOS AURELIO</t>
  </si>
  <si>
    <t>CAJERO</t>
  </si>
  <si>
    <t>CAJA RECAUDADORA</t>
  </si>
  <si>
    <t>DIANA FERNANDA</t>
  </si>
  <si>
    <t>DEL REAL</t>
  </si>
  <si>
    <t>MUÑOZ</t>
  </si>
  <si>
    <t>JEFE DE OFICINA OPERADORA</t>
  </si>
  <si>
    <t>JEFATURA DE OFICINA</t>
  </si>
  <si>
    <t>FABIAN ALEJANDRO</t>
  </si>
  <si>
    <t>ROMERO</t>
  </si>
  <si>
    <t>ENCARGADA DE LA SECCION COMERCIAL</t>
  </si>
  <si>
    <t>SECCION COMERCIAL SIDETAV</t>
  </si>
  <si>
    <t>ANEL</t>
  </si>
  <si>
    <t>PRIETO</t>
  </si>
  <si>
    <t>JEFE DE OFICINA OPERADORA Y AD.</t>
  </si>
  <si>
    <t>EVENCIO</t>
  </si>
  <si>
    <t>FLORES</t>
  </si>
  <si>
    <t>VAZQUEZ</t>
  </si>
  <si>
    <t>REY CESAR</t>
  </si>
  <si>
    <t>ANDRADE</t>
  </si>
  <si>
    <t>ILLESCAS</t>
  </si>
  <si>
    <t>NO HUBO PERCEPCIONES ADICIONALES EN DINERO</t>
  </si>
  <si>
    <t>UNICA</t>
  </si>
  <si>
    <t>NO SE RECIBEN PERCEPCIONES EN ESPECIE</t>
  </si>
  <si>
    <t>NINGUNA</t>
  </si>
  <si>
    <t>SALARIO QUINCENAL</t>
  </si>
  <si>
    <t>QUINCENAL</t>
  </si>
  <si>
    <t>EN ESTE PERIODO NO HUBO PERCEPCIONES POR SISTEMA DE COMPENSACION</t>
  </si>
  <si>
    <t>ANUAL</t>
  </si>
  <si>
    <t>SEMESTRAL</t>
  </si>
  <si>
    <t>NO HAY COMISIONES</t>
  </si>
  <si>
    <t>NO HAY DIETAS</t>
  </si>
  <si>
    <t>EN ESTE PERIODO NO HUBO BONOS</t>
  </si>
  <si>
    <t>NO SE CUENTA CON PRESTACIONES ECONOMICAS</t>
  </si>
  <si>
    <t>NO HUBO PRESTACIONES EN ESPECIE EN ESTE PERIODO</t>
  </si>
  <si>
    <t>OFICINA OPERADORA DE AGUA DE PASO DEL MACHO, VER. INFORMACION DEL PRIMER TRIMESTRE DE 2025</t>
  </si>
  <si>
    <t>ENCARGADO DE LA OFICINA TECNICA</t>
  </si>
  <si>
    <t>ENCARGADO DE OFICINA OPERADPORA COMERCIAL Y ADMINISTRATIVA</t>
  </si>
  <si>
    <t>ENCARGADO DE OFICINA OPERADPORA</t>
  </si>
  <si>
    <t xml:space="preserve">EN ESTE PERIODO NO HUBO GRATIFICACIONES </t>
  </si>
  <si>
    <t>EN ESTE PERIODO NO HUBO PRIMAS</t>
  </si>
  <si>
    <t>EN ESTE PERIODO NO HUBO ESTÌMULOS</t>
  </si>
  <si>
    <t>EN ESTE PERIODO NO HUBO APOYOS ECONÒMICOS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</si>
</sst>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9"/>
  <sheetViews>
    <sheetView topLeftCell="A2" workbookViewId="0">
      <selection activeCell="B12" sqref="B1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1.7265625" bestFit="1" customWidth="1"/>
    <col min="5" max="5" width="21" bestFit="1" customWidth="1"/>
    <col min="6" max="6" width="68.26953125" bestFit="1" customWidth="1"/>
    <col min="7" max="7" width="62.7265625" bestFit="1" customWidth="1"/>
    <col min="8" max="8" width="17.453125" bestFit="1" customWidth="1"/>
    <col min="9" max="9" width="10.26953125" bestFit="1" customWidth="1"/>
    <col min="10" max="10" width="13.54296875" bestFit="1" customWidth="1"/>
    <col min="11" max="11" width="15.453125" bestFit="1" customWidth="1"/>
    <col min="12" max="12" width="58.7265625" bestFit="1" customWidth="1"/>
    <col min="13" max="13" width="93.26953125" bestFit="1" customWidth="1"/>
    <col min="14" max="14" width="43.81640625" bestFit="1" customWidth="1"/>
    <col min="15" max="15" width="92.54296875" bestFit="1" customWidth="1"/>
    <col min="16" max="16" width="43.1796875" bestFit="1" customWidth="1"/>
    <col min="17" max="17" width="77.453125" bestFit="1" customWidth="1"/>
    <col min="18" max="18" width="46.7265625" bestFit="1" customWidth="1"/>
    <col min="19" max="19" width="54.7265625" bestFit="1" customWidth="1"/>
    <col min="20" max="20" width="70.453125" bestFit="1" customWidth="1"/>
    <col min="21" max="21" width="60.1796875" bestFit="1" customWidth="1"/>
    <col min="22" max="22" width="53.453125" bestFit="1" customWidth="1"/>
    <col min="23" max="23" width="57.26953125" bestFit="1" customWidth="1"/>
    <col min="24" max="24" width="53" bestFit="1" customWidth="1"/>
    <col min="25" max="25" width="52.81640625" bestFit="1" customWidth="1"/>
    <col min="26" max="26" width="55.7265625" bestFit="1" customWidth="1"/>
    <col min="27" max="27" width="64.26953125" bestFit="1" customWidth="1"/>
    <col min="28" max="28" width="68.7265625" bestFit="1" customWidth="1"/>
    <col min="29" max="29" width="46" bestFit="1" customWidth="1"/>
    <col min="30" max="30" width="73.1796875" bestFit="1" customWidth="1"/>
    <col min="31" max="31" width="20.1796875" bestFit="1" customWidth="1"/>
    <col min="32" max="32" width="8" bestFit="1" customWidth="1"/>
  </cols>
  <sheetData>
    <row r="1" spans="1:32" hidden="1" x14ac:dyDescent="0.35">
      <c r="A1" t="s">
        <v>0</v>
      </c>
    </row>
    <row r="2" spans="1:32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6" x14ac:dyDescent="0.3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5">
      <c r="A8">
        <v>2025</v>
      </c>
      <c r="B8" s="3">
        <v>45658</v>
      </c>
      <c r="C8" s="3">
        <v>45747</v>
      </c>
      <c r="D8" t="s">
        <v>81</v>
      </c>
      <c r="E8">
        <v>4</v>
      </c>
      <c r="F8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91</v>
      </c>
      <c r="M8">
        <v>10230.44</v>
      </c>
      <c r="N8" t="s">
        <v>217</v>
      </c>
      <c r="O8">
        <v>8916.5</v>
      </c>
      <c r="P8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219</v>
      </c>
      <c r="AE8" s="3">
        <v>45747</v>
      </c>
      <c r="AF8" t="s">
        <v>281</v>
      </c>
    </row>
    <row r="9" spans="1:32" x14ac:dyDescent="0.35">
      <c r="A9">
        <v>2025</v>
      </c>
      <c r="B9" s="3">
        <v>45658</v>
      </c>
      <c r="C9" s="3">
        <v>45747</v>
      </c>
      <c r="D9" t="s">
        <v>81</v>
      </c>
      <c r="E9">
        <v>4</v>
      </c>
      <c r="F9" t="s">
        <v>220</v>
      </c>
      <c r="G9" t="s">
        <v>220</v>
      </c>
      <c r="H9" t="s">
        <v>213</v>
      </c>
      <c r="I9" t="s">
        <v>221</v>
      </c>
      <c r="J9" t="s">
        <v>222</v>
      </c>
      <c r="K9" t="s">
        <v>223</v>
      </c>
      <c r="L9" t="s">
        <v>91</v>
      </c>
      <c r="M9">
        <v>10524.94</v>
      </c>
      <c r="N9" t="s">
        <v>217</v>
      </c>
      <c r="O9">
        <v>9051.14</v>
      </c>
      <c r="P9" t="s">
        <v>218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219</v>
      </c>
      <c r="AE9" s="3">
        <v>45747</v>
      </c>
      <c r="AF9" t="s">
        <v>281</v>
      </c>
    </row>
    <row r="10" spans="1:32" x14ac:dyDescent="0.35">
      <c r="A10">
        <v>2025</v>
      </c>
      <c r="B10" s="3">
        <v>45658</v>
      </c>
      <c r="C10" s="3">
        <v>45747</v>
      </c>
      <c r="D10" t="s">
        <v>81</v>
      </c>
      <c r="E10">
        <v>4</v>
      </c>
      <c r="F10" t="s">
        <v>212</v>
      </c>
      <c r="G10" t="s">
        <v>212</v>
      </c>
      <c r="H10" t="s">
        <v>213</v>
      </c>
      <c r="I10" t="s">
        <v>224</v>
      </c>
      <c r="J10" t="s">
        <v>225</v>
      </c>
      <c r="K10" t="s">
        <v>226</v>
      </c>
      <c r="L10" t="s">
        <v>91</v>
      </c>
      <c r="M10">
        <v>8677.94</v>
      </c>
      <c r="N10" t="s">
        <v>217</v>
      </c>
      <c r="O10">
        <v>8090.66</v>
      </c>
      <c r="P10" t="s">
        <v>218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219</v>
      </c>
      <c r="AE10" s="3">
        <v>45747</v>
      </c>
      <c r="AF10" t="s">
        <v>281</v>
      </c>
    </row>
    <row r="11" spans="1:32" x14ac:dyDescent="0.35">
      <c r="A11">
        <v>2025</v>
      </c>
      <c r="B11" s="3">
        <v>45658</v>
      </c>
      <c r="C11" s="3">
        <v>45747</v>
      </c>
      <c r="D11" t="s">
        <v>81</v>
      </c>
      <c r="E11">
        <v>4</v>
      </c>
      <c r="F11" t="s">
        <v>212</v>
      </c>
      <c r="G11" t="s">
        <v>212</v>
      </c>
      <c r="H11" t="s">
        <v>213</v>
      </c>
      <c r="I11" t="s">
        <v>227</v>
      </c>
      <c r="J11" t="s">
        <v>228</v>
      </c>
      <c r="K11" t="s">
        <v>229</v>
      </c>
      <c r="L11" t="s">
        <v>91</v>
      </c>
      <c r="M11">
        <v>10641.44</v>
      </c>
      <c r="N11" t="s">
        <v>217</v>
      </c>
      <c r="O11">
        <v>9165.2999999999993</v>
      </c>
      <c r="P11" t="s">
        <v>218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219</v>
      </c>
      <c r="AE11" s="3">
        <v>45747</v>
      </c>
      <c r="AF11" t="s">
        <v>281</v>
      </c>
    </row>
    <row r="12" spans="1:32" x14ac:dyDescent="0.35">
      <c r="A12">
        <v>2025</v>
      </c>
      <c r="B12" s="3">
        <v>45658</v>
      </c>
      <c r="C12" s="3">
        <v>45747</v>
      </c>
      <c r="D12" t="s">
        <v>81</v>
      </c>
      <c r="E12">
        <v>4</v>
      </c>
      <c r="F12" t="s">
        <v>230</v>
      </c>
      <c r="G12" t="s">
        <v>230</v>
      </c>
      <c r="H12" t="s">
        <v>213</v>
      </c>
      <c r="I12" t="s">
        <v>231</v>
      </c>
      <c r="J12" t="s">
        <v>232</v>
      </c>
      <c r="K12" t="s">
        <v>233</v>
      </c>
      <c r="L12" t="s">
        <v>91</v>
      </c>
      <c r="M12">
        <v>12915.44</v>
      </c>
      <c r="N12" t="s">
        <v>217</v>
      </c>
      <c r="O12">
        <v>10858.32</v>
      </c>
      <c r="P12" t="s">
        <v>218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219</v>
      </c>
      <c r="AE12" s="3">
        <v>45747</v>
      </c>
      <c r="AF12" t="s">
        <v>281</v>
      </c>
    </row>
    <row r="13" spans="1:32" x14ac:dyDescent="0.35">
      <c r="A13">
        <v>2025</v>
      </c>
      <c r="B13" s="3">
        <v>45658</v>
      </c>
      <c r="C13" s="3">
        <v>45747</v>
      </c>
      <c r="D13" t="s">
        <v>81</v>
      </c>
      <c r="E13">
        <v>4</v>
      </c>
      <c r="F13" t="s">
        <v>212</v>
      </c>
      <c r="G13" t="s">
        <v>212</v>
      </c>
      <c r="H13" t="s">
        <v>213</v>
      </c>
      <c r="I13" t="s">
        <v>234</v>
      </c>
      <c r="J13" t="s">
        <v>235</v>
      </c>
      <c r="K13" t="s">
        <v>236</v>
      </c>
      <c r="L13" t="s">
        <v>91</v>
      </c>
      <c r="M13">
        <v>11937.24</v>
      </c>
      <c r="N13" t="s">
        <v>217</v>
      </c>
      <c r="O13" s="4">
        <v>10219.16</v>
      </c>
      <c r="P13" t="s">
        <v>218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219</v>
      </c>
      <c r="AE13" s="3">
        <v>45747</v>
      </c>
      <c r="AF13" t="s">
        <v>281</v>
      </c>
    </row>
    <row r="14" spans="1:32" x14ac:dyDescent="0.35">
      <c r="A14">
        <v>2025</v>
      </c>
      <c r="B14" s="3">
        <v>45658</v>
      </c>
      <c r="C14" s="3">
        <v>45747</v>
      </c>
      <c r="D14" t="s">
        <v>81</v>
      </c>
      <c r="E14">
        <v>4</v>
      </c>
      <c r="F14" t="s">
        <v>212</v>
      </c>
      <c r="G14" t="s">
        <v>212</v>
      </c>
      <c r="H14" t="s">
        <v>213</v>
      </c>
      <c r="I14" t="s">
        <v>237</v>
      </c>
      <c r="J14" t="s">
        <v>238</v>
      </c>
      <c r="K14" t="s">
        <v>239</v>
      </c>
      <c r="L14" t="s">
        <v>91</v>
      </c>
      <c r="M14">
        <v>7830.44</v>
      </c>
      <c r="N14" t="s">
        <v>217</v>
      </c>
      <c r="O14">
        <v>7250.2</v>
      </c>
      <c r="P14" t="s">
        <v>218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219</v>
      </c>
      <c r="AE14" s="3">
        <v>45747</v>
      </c>
      <c r="AF14" t="s">
        <v>281</v>
      </c>
    </row>
    <row r="15" spans="1:32" x14ac:dyDescent="0.35">
      <c r="A15">
        <v>2025</v>
      </c>
      <c r="B15" s="3">
        <v>45658</v>
      </c>
      <c r="C15" s="3">
        <v>45747</v>
      </c>
      <c r="D15" t="s">
        <v>81</v>
      </c>
      <c r="E15">
        <v>4</v>
      </c>
      <c r="F15" t="s">
        <v>212</v>
      </c>
      <c r="G15" t="s">
        <v>212</v>
      </c>
      <c r="H15" t="s">
        <v>213</v>
      </c>
      <c r="I15" t="s">
        <v>240</v>
      </c>
      <c r="J15" t="s">
        <v>241</v>
      </c>
      <c r="K15" t="s">
        <v>222</v>
      </c>
      <c r="L15" t="s">
        <v>91</v>
      </c>
      <c r="M15">
        <v>7847.94</v>
      </c>
      <c r="N15" t="s">
        <v>217</v>
      </c>
      <c r="O15">
        <v>7402.02</v>
      </c>
      <c r="P15" t="s">
        <v>218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219</v>
      </c>
      <c r="AE15" s="3">
        <v>45747</v>
      </c>
      <c r="AF15" t="s">
        <v>281</v>
      </c>
    </row>
    <row r="16" spans="1:32" x14ac:dyDescent="0.35">
      <c r="A16">
        <v>2025</v>
      </c>
      <c r="B16" s="3">
        <v>45658</v>
      </c>
      <c r="C16" s="3">
        <v>45747</v>
      </c>
      <c r="D16" t="s">
        <v>81</v>
      </c>
      <c r="E16">
        <v>3</v>
      </c>
      <c r="F16" t="s">
        <v>242</v>
      </c>
      <c r="G16" t="s">
        <v>242</v>
      </c>
      <c r="H16" t="s">
        <v>213</v>
      </c>
      <c r="I16" t="s">
        <v>243</v>
      </c>
      <c r="J16" t="s">
        <v>244</v>
      </c>
      <c r="K16" t="s">
        <v>216</v>
      </c>
      <c r="L16" t="s">
        <v>91</v>
      </c>
      <c r="M16">
        <v>17967.04</v>
      </c>
      <c r="N16" t="s">
        <v>217</v>
      </c>
      <c r="O16">
        <v>14355.84</v>
      </c>
      <c r="P16" t="s">
        <v>218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219</v>
      </c>
      <c r="AE16" s="3">
        <v>45747</v>
      </c>
      <c r="AF16" t="s">
        <v>281</v>
      </c>
    </row>
    <row r="17" spans="1:32" x14ac:dyDescent="0.35">
      <c r="A17">
        <v>2025</v>
      </c>
      <c r="B17" s="3">
        <v>45658</v>
      </c>
      <c r="C17" s="3">
        <v>45747</v>
      </c>
      <c r="D17" t="s">
        <v>81</v>
      </c>
      <c r="E17">
        <v>4</v>
      </c>
      <c r="F17" t="s">
        <v>245</v>
      </c>
      <c r="G17" t="s">
        <v>245</v>
      </c>
      <c r="H17" t="s">
        <v>213</v>
      </c>
      <c r="I17" t="s">
        <v>246</v>
      </c>
      <c r="J17" t="s">
        <v>215</v>
      </c>
      <c r="K17" t="s">
        <v>216</v>
      </c>
      <c r="L17" t="s">
        <v>91</v>
      </c>
      <c r="M17">
        <v>11845.74</v>
      </c>
      <c r="N17" t="s">
        <v>217</v>
      </c>
      <c r="O17">
        <v>10133</v>
      </c>
      <c r="P17" t="s">
        <v>218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219</v>
      </c>
      <c r="AE17" s="3">
        <v>45747</v>
      </c>
      <c r="AF17" t="s">
        <v>281</v>
      </c>
    </row>
    <row r="18" spans="1:32" x14ac:dyDescent="0.35">
      <c r="A18">
        <v>2025</v>
      </c>
      <c r="B18" s="3">
        <v>45658</v>
      </c>
      <c r="C18" s="3">
        <v>45747</v>
      </c>
      <c r="D18" t="s">
        <v>81</v>
      </c>
      <c r="E18">
        <v>4</v>
      </c>
      <c r="F18" t="s">
        <v>247</v>
      </c>
      <c r="G18" t="s">
        <v>247</v>
      </c>
      <c r="H18" t="s">
        <v>248</v>
      </c>
      <c r="I18" t="s">
        <v>249</v>
      </c>
      <c r="J18" t="s">
        <v>250</v>
      </c>
      <c r="K18" t="s">
        <v>251</v>
      </c>
      <c r="L18" t="s">
        <v>92</v>
      </c>
      <c r="M18">
        <v>10117.44</v>
      </c>
      <c r="N18" t="s">
        <v>217</v>
      </c>
      <c r="O18">
        <v>8781.6</v>
      </c>
      <c r="P18" t="s">
        <v>218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219</v>
      </c>
      <c r="AE18" s="3">
        <v>45747</v>
      </c>
      <c r="AF18" t="s">
        <v>281</v>
      </c>
    </row>
    <row r="19" spans="1:32" x14ac:dyDescent="0.35">
      <c r="A19">
        <v>2025</v>
      </c>
      <c r="B19" s="3">
        <v>45658</v>
      </c>
      <c r="C19" s="3">
        <v>45747</v>
      </c>
      <c r="D19" t="s">
        <v>88</v>
      </c>
      <c r="E19">
        <v>1</v>
      </c>
      <c r="F19" t="s">
        <v>284</v>
      </c>
      <c r="G19" t="s">
        <v>252</v>
      </c>
      <c r="H19" t="s">
        <v>253</v>
      </c>
      <c r="I19" t="s">
        <v>254</v>
      </c>
      <c r="J19" t="s">
        <v>255</v>
      </c>
      <c r="K19" t="s">
        <v>241</v>
      </c>
      <c r="L19" t="s">
        <v>91</v>
      </c>
      <c r="M19">
        <v>26488.02</v>
      </c>
      <c r="N19" t="s">
        <v>217</v>
      </c>
      <c r="O19">
        <v>20685.259999999998</v>
      </c>
      <c r="P19" t="s">
        <v>218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219</v>
      </c>
      <c r="AE19" s="3">
        <v>45747</v>
      </c>
      <c r="AF19" t="s">
        <v>281</v>
      </c>
    </row>
    <row r="20" spans="1:32" x14ac:dyDescent="0.35">
      <c r="A20">
        <v>2025</v>
      </c>
      <c r="B20" s="3">
        <v>45658</v>
      </c>
      <c r="C20" s="3">
        <v>45747</v>
      </c>
      <c r="D20" t="s">
        <v>81</v>
      </c>
      <c r="E20">
        <v>3</v>
      </c>
      <c r="F20" t="s">
        <v>256</v>
      </c>
      <c r="G20" t="s">
        <v>256</v>
      </c>
      <c r="H20" t="s">
        <v>257</v>
      </c>
      <c r="I20" t="s">
        <v>258</v>
      </c>
      <c r="J20" t="s">
        <v>259</v>
      </c>
      <c r="K20" t="s">
        <v>241</v>
      </c>
      <c r="L20" t="s">
        <v>92</v>
      </c>
      <c r="M20">
        <v>13890.44</v>
      </c>
      <c r="N20" t="s">
        <v>217</v>
      </c>
      <c r="O20">
        <v>11457.86</v>
      </c>
      <c r="P20" t="s">
        <v>218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219</v>
      </c>
      <c r="AE20" s="3">
        <v>45747</v>
      </c>
      <c r="AF20" t="s">
        <v>281</v>
      </c>
    </row>
    <row r="21" spans="1:32" x14ac:dyDescent="0.35">
      <c r="A21">
        <v>2025</v>
      </c>
      <c r="B21" s="3">
        <v>45658</v>
      </c>
      <c r="C21" s="3">
        <v>45747</v>
      </c>
      <c r="D21" t="s">
        <v>88</v>
      </c>
      <c r="E21">
        <v>2</v>
      </c>
      <c r="F21" t="s">
        <v>283</v>
      </c>
      <c r="G21" t="s">
        <v>260</v>
      </c>
      <c r="H21" t="s">
        <v>253</v>
      </c>
      <c r="I21" t="s">
        <v>261</v>
      </c>
      <c r="J21" t="s">
        <v>262</v>
      </c>
      <c r="K21" t="s">
        <v>263</v>
      </c>
      <c r="L21" t="s">
        <v>91</v>
      </c>
      <c r="M21">
        <v>17601.66</v>
      </c>
      <c r="N21" t="s">
        <v>217</v>
      </c>
      <c r="O21" s="4">
        <v>14319.84</v>
      </c>
      <c r="P21" t="s">
        <v>218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219</v>
      </c>
      <c r="AE21" s="3">
        <v>45747</v>
      </c>
      <c r="AF21" t="s">
        <v>281</v>
      </c>
    </row>
    <row r="22" spans="1:32" x14ac:dyDescent="0.35">
      <c r="A22">
        <v>2025</v>
      </c>
      <c r="B22" s="3">
        <v>45658</v>
      </c>
      <c r="C22" s="3">
        <v>45747</v>
      </c>
      <c r="D22" t="s">
        <v>88</v>
      </c>
      <c r="E22">
        <v>2</v>
      </c>
      <c r="F22" t="s">
        <v>282</v>
      </c>
      <c r="G22" t="s">
        <v>282</v>
      </c>
      <c r="H22" t="s">
        <v>253</v>
      </c>
      <c r="I22" t="s">
        <v>264</v>
      </c>
      <c r="J22" t="s">
        <v>265</v>
      </c>
      <c r="K22" t="s">
        <v>266</v>
      </c>
      <c r="L22" t="s">
        <v>91</v>
      </c>
      <c r="M22">
        <v>17601.66</v>
      </c>
      <c r="N22" t="s">
        <v>217</v>
      </c>
      <c r="O22">
        <v>14526.64</v>
      </c>
      <c r="P22" t="s">
        <v>218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219</v>
      </c>
      <c r="AE22" s="3">
        <v>45747</v>
      </c>
      <c r="AF22" t="s">
        <v>281</v>
      </c>
    </row>
    <row r="26" spans="1:32" x14ac:dyDescent="0.35">
      <c r="O26">
        <f>8905.88/2</f>
        <v>4452.9399999999996</v>
      </c>
    </row>
    <row r="27" spans="1:32" x14ac:dyDescent="0.35">
      <c r="O27">
        <f>O26-Q27</f>
        <v>-452.63000000000102</v>
      </c>
      <c r="Q27">
        <f>5642.47-526.32-170.29-7-33.29</f>
        <v>4905.5700000000006</v>
      </c>
    </row>
    <row r="28" spans="1:32" x14ac:dyDescent="0.35">
      <c r="Q28">
        <v>2</v>
      </c>
    </row>
    <row r="29" spans="1:32" x14ac:dyDescent="0.35">
      <c r="Q29">
        <f>+Q27*Q28</f>
        <v>9811.1400000000012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8"/>
  <sheetViews>
    <sheetView topLeftCell="A3" workbookViewId="0">
      <selection activeCell="A7" sqref="A7"/>
    </sheetView>
  </sheetViews>
  <sheetFormatPr baseColWidth="10" defaultColWidth="9.1796875" defaultRowHeight="14.5" x14ac:dyDescent="0.35"/>
  <cols>
    <col min="1" max="1" width="3.453125" bestFit="1" customWidth="1"/>
    <col min="2" max="2" width="34.81640625" bestFit="1" customWidth="1"/>
    <col min="3" max="3" width="33" bestFit="1" customWidth="1"/>
    <col min="4" max="4" width="32" bestFit="1" customWidth="1"/>
    <col min="5" max="5" width="37.26953125" bestFit="1" customWidth="1"/>
    <col min="6" max="6" width="33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5">
      <c r="A4">
        <v>1</v>
      </c>
      <c r="B4" t="s">
        <v>276</v>
      </c>
      <c r="C4">
        <v>0</v>
      </c>
      <c r="D4">
        <v>0</v>
      </c>
      <c r="E4" t="s">
        <v>217</v>
      </c>
      <c r="F4" t="s">
        <v>270</v>
      </c>
    </row>
    <row r="5" spans="1:6" x14ac:dyDescent="0.35">
      <c r="A5">
        <v>2</v>
      </c>
      <c r="B5" t="s">
        <v>276</v>
      </c>
      <c r="C5">
        <v>0</v>
      </c>
      <c r="D5">
        <v>0</v>
      </c>
      <c r="E5" t="s">
        <v>217</v>
      </c>
      <c r="F5" t="s">
        <v>270</v>
      </c>
    </row>
    <row r="6" spans="1:6" x14ac:dyDescent="0.35">
      <c r="A6">
        <v>3</v>
      </c>
      <c r="B6" t="s">
        <v>276</v>
      </c>
      <c r="C6">
        <v>0</v>
      </c>
      <c r="D6">
        <v>0</v>
      </c>
      <c r="E6" t="s">
        <v>217</v>
      </c>
      <c r="F6" t="s">
        <v>270</v>
      </c>
    </row>
    <row r="7" spans="1:6" x14ac:dyDescent="0.35">
      <c r="A7">
        <v>4</v>
      </c>
      <c r="B7" t="s">
        <v>276</v>
      </c>
      <c r="C7">
        <v>0</v>
      </c>
      <c r="D7">
        <v>0</v>
      </c>
      <c r="E7" t="s">
        <v>217</v>
      </c>
      <c r="F7" t="s">
        <v>270</v>
      </c>
    </row>
    <row r="8" spans="1:6" x14ac:dyDescent="0.35">
      <c r="A8">
        <v>5</v>
      </c>
      <c r="B8" t="s">
        <v>276</v>
      </c>
      <c r="C8">
        <v>0</v>
      </c>
      <c r="D8">
        <v>0</v>
      </c>
      <c r="E8" t="s">
        <v>217</v>
      </c>
      <c r="F8" t="s">
        <v>270</v>
      </c>
    </row>
    <row r="9" spans="1:6" x14ac:dyDescent="0.35">
      <c r="A9">
        <v>6</v>
      </c>
      <c r="B9" t="s">
        <v>276</v>
      </c>
      <c r="C9">
        <v>0</v>
      </c>
      <c r="D9">
        <v>0</v>
      </c>
      <c r="E9" t="s">
        <v>217</v>
      </c>
      <c r="F9" t="s">
        <v>270</v>
      </c>
    </row>
    <row r="10" spans="1:6" x14ac:dyDescent="0.35">
      <c r="A10">
        <v>7</v>
      </c>
      <c r="B10" t="s">
        <v>276</v>
      </c>
      <c r="C10">
        <v>0</v>
      </c>
      <c r="D10">
        <v>0</v>
      </c>
      <c r="E10" t="s">
        <v>217</v>
      </c>
      <c r="F10" t="s">
        <v>270</v>
      </c>
    </row>
    <row r="11" spans="1:6" x14ac:dyDescent="0.35">
      <c r="A11">
        <v>8</v>
      </c>
      <c r="B11" t="s">
        <v>276</v>
      </c>
      <c r="C11">
        <v>0</v>
      </c>
      <c r="D11">
        <v>0</v>
      </c>
      <c r="E11" t="s">
        <v>217</v>
      </c>
      <c r="F11" t="s">
        <v>270</v>
      </c>
    </row>
    <row r="12" spans="1:6" x14ac:dyDescent="0.35">
      <c r="A12">
        <v>9</v>
      </c>
      <c r="B12" t="s">
        <v>276</v>
      </c>
      <c r="C12">
        <v>0</v>
      </c>
      <c r="D12">
        <v>0</v>
      </c>
      <c r="E12" t="s">
        <v>217</v>
      </c>
      <c r="F12" t="s">
        <v>270</v>
      </c>
    </row>
    <row r="13" spans="1:6" x14ac:dyDescent="0.35">
      <c r="A13">
        <v>10</v>
      </c>
      <c r="B13" t="s">
        <v>276</v>
      </c>
      <c r="C13">
        <v>0</v>
      </c>
      <c r="D13">
        <v>0</v>
      </c>
      <c r="E13" t="s">
        <v>217</v>
      </c>
      <c r="F13" t="s">
        <v>270</v>
      </c>
    </row>
    <row r="14" spans="1:6" x14ac:dyDescent="0.35">
      <c r="A14">
        <v>11</v>
      </c>
      <c r="B14" t="s">
        <v>276</v>
      </c>
      <c r="C14">
        <v>0</v>
      </c>
      <c r="D14">
        <v>0</v>
      </c>
      <c r="E14" t="s">
        <v>217</v>
      </c>
      <c r="F14" t="s">
        <v>270</v>
      </c>
    </row>
    <row r="15" spans="1:6" x14ac:dyDescent="0.35">
      <c r="A15">
        <v>12</v>
      </c>
      <c r="B15" t="s">
        <v>276</v>
      </c>
      <c r="C15">
        <v>0</v>
      </c>
      <c r="D15">
        <v>0</v>
      </c>
      <c r="E15" t="s">
        <v>217</v>
      </c>
      <c r="F15" t="s">
        <v>270</v>
      </c>
    </row>
    <row r="16" spans="1:6" x14ac:dyDescent="0.35">
      <c r="A16">
        <v>13</v>
      </c>
      <c r="B16" t="s">
        <v>276</v>
      </c>
      <c r="C16">
        <v>0</v>
      </c>
      <c r="D16">
        <v>0</v>
      </c>
      <c r="E16" t="s">
        <v>217</v>
      </c>
      <c r="F16" t="s">
        <v>270</v>
      </c>
    </row>
    <row r="17" spans="1:6" x14ac:dyDescent="0.35">
      <c r="A17">
        <v>14</v>
      </c>
      <c r="B17" t="s">
        <v>276</v>
      </c>
      <c r="C17">
        <v>0</v>
      </c>
      <c r="D17">
        <v>0</v>
      </c>
      <c r="E17" t="s">
        <v>217</v>
      </c>
      <c r="F17" t="s">
        <v>270</v>
      </c>
    </row>
    <row r="18" spans="1:6" x14ac:dyDescent="0.35">
      <c r="A18">
        <v>15</v>
      </c>
      <c r="B18" t="s">
        <v>276</v>
      </c>
      <c r="C18">
        <v>0</v>
      </c>
      <c r="D18">
        <v>0</v>
      </c>
      <c r="E18" t="s">
        <v>217</v>
      </c>
      <c r="F18" t="s">
        <v>270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8"/>
  <sheetViews>
    <sheetView topLeftCell="A3" workbookViewId="0">
      <selection activeCell="A20" sqref="A20"/>
    </sheetView>
  </sheetViews>
  <sheetFormatPr baseColWidth="10" defaultColWidth="9.1796875" defaultRowHeight="14.5" x14ac:dyDescent="0.35"/>
  <cols>
    <col min="1" max="1" width="3.453125" bestFit="1" customWidth="1"/>
    <col min="2" max="2" width="29.7265625" bestFit="1" customWidth="1"/>
    <col min="3" max="3" width="27.81640625" bestFit="1" customWidth="1"/>
    <col min="4" max="4" width="26.81640625" bestFit="1" customWidth="1"/>
    <col min="5" max="5" width="31.54296875" bestFit="1" customWidth="1"/>
    <col min="6" max="6" width="27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5">
      <c r="A4">
        <v>1</v>
      </c>
      <c r="B4" t="s">
        <v>277</v>
      </c>
      <c r="C4">
        <v>0</v>
      </c>
      <c r="D4">
        <v>0</v>
      </c>
      <c r="E4" t="s">
        <v>217</v>
      </c>
      <c r="F4" t="s">
        <v>270</v>
      </c>
    </row>
    <row r="5" spans="1:6" x14ac:dyDescent="0.35">
      <c r="A5">
        <v>2</v>
      </c>
      <c r="B5" t="s">
        <v>277</v>
      </c>
      <c r="C5">
        <v>0</v>
      </c>
      <c r="D5">
        <v>0</v>
      </c>
      <c r="E5" t="s">
        <v>217</v>
      </c>
      <c r="F5" t="s">
        <v>270</v>
      </c>
    </row>
    <row r="6" spans="1:6" x14ac:dyDescent="0.35">
      <c r="A6">
        <v>3</v>
      </c>
      <c r="B6" t="s">
        <v>277</v>
      </c>
      <c r="C6">
        <v>0</v>
      </c>
      <c r="D6">
        <v>0</v>
      </c>
      <c r="E6" t="s">
        <v>217</v>
      </c>
      <c r="F6" t="s">
        <v>270</v>
      </c>
    </row>
    <row r="7" spans="1:6" x14ac:dyDescent="0.35">
      <c r="A7">
        <v>4</v>
      </c>
      <c r="B7" t="s">
        <v>277</v>
      </c>
      <c r="C7">
        <v>0</v>
      </c>
      <c r="D7">
        <v>0</v>
      </c>
      <c r="E7" t="s">
        <v>217</v>
      </c>
      <c r="F7" t="s">
        <v>270</v>
      </c>
    </row>
    <row r="8" spans="1:6" x14ac:dyDescent="0.35">
      <c r="A8">
        <v>5</v>
      </c>
      <c r="B8" t="s">
        <v>277</v>
      </c>
      <c r="C8">
        <v>0</v>
      </c>
      <c r="D8">
        <v>0</v>
      </c>
      <c r="E8" t="s">
        <v>217</v>
      </c>
      <c r="F8" t="s">
        <v>270</v>
      </c>
    </row>
    <row r="9" spans="1:6" x14ac:dyDescent="0.35">
      <c r="A9">
        <v>6</v>
      </c>
      <c r="B9" t="s">
        <v>277</v>
      </c>
      <c r="C9">
        <v>0</v>
      </c>
      <c r="D9">
        <v>0</v>
      </c>
      <c r="E9" t="s">
        <v>217</v>
      </c>
      <c r="F9" t="s">
        <v>270</v>
      </c>
    </row>
    <row r="10" spans="1:6" x14ac:dyDescent="0.35">
      <c r="A10">
        <v>7</v>
      </c>
      <c r="B10" t="s">
        <v>277</v>
      </c>
      <c r="C10">
        <v>0</v>
      </c>
      <c r="D10">
        <v>0</v>
      </c>
      <c r="E10" t="s">
        <v>217</v>
      </c>
      <c r="F10" t="s">
        <v>270</v>
      </c>
    </row>
    <row r="11" spans="1:6" x14ac:dyDescent="0.35">
      <c r="A11">
        <v>8</v>
      </c>
      <c r="B11" t="s">
        <v>277</v>
      </c>
      <c r="C11">
        <v>0</v>
      </c>
      <c r="D11">
        <v>0</v>
      </c>
      <c r="E11" t="s">
        <v>217</v>
      </c>
      <c r="F11" t="s">
        <v>270</v>
      </c>
    </row>
    <row r="12" spans="1:6" x14ac:dyDescent="0.35">
      <c r="A12">
        <v>9</v>
      </c>
      <c r="B12" t="s">
        <v>277</v>
      </c>
      <c r="C12">
        <v>0</v>
      </c>
      <c r="D12">
        <v>0</v>
      </c>
      <c r="E12" t="s">
        <v>217</v>
      </c>
      <c r="F12" t="s">
        <v>270</v>
      </c>
    </row>
    <row r="13" spans="1:6" x14ac:dyDescent="0.35">
      <c r="A13">
        <v>10</v>
      </c>
      <c r="B13" t="s">
        <v>277</v>
      </c>
      <c r="C13">
        <v>0</v>
      </c>
      <c r="D13">
        <v>0</v>
      </c>
      <c r="E13" t="s">
        <v>217</v>
      </c>
      <c r="F13" t="s">
        <v>270</v>
      </c>
    </row>
    <row r="14" spans="1:6" x14ac:dyDescent="0.35">
      <c r="A14">
        <v>11</v>
      </c>
      <c r="B14" t="s">
        <v>277</v>
      </c>
      <c r="C14">
        <v>0</v>
      </c>
      <c r="D14">
        <v>0</v>
      </c>
      <c r="E14" t="s">
        <v>217</v>
      </c>
      <c r="F14" t="s">
        <v>270</v>
      </c>
    </row>
    <row r="15" spans="1:6" x14ac:dyDescent="0.35">
      <c r="A15">
        <v>12</v>
      </c>
      <c r="B15" t="s">
        <v>277</v>
      </c>
      <c r="C15">
        <v>0</v>
      </c>
      <c r="D15">
        <v>0</v>
      </c>
      <c r="E15" t="s">
        <v>217</v>
      </c>
      <c r="F15" t="s">
        <v>270</v>
      </c>
    </row>
    <row r="16" spans="1:6" x14ac:dyDescent="0.35">
      <c r="A16">
        <v>13</v>
      </c>
      <c r="B16" t="s">
        <v>277</v>
      </c>
      <c r="C16">
        <v>0</v>
      </c>
      <c r="D16">
        <v>0</v>
      </c>
      <c r="E16" t="s">
        <v>217</v>
      </c>
      <c r="F16" t="s">
        <v>270</v>
      </c>
    </row>
    <row r="17" spans="1:6" x14ac:dyDescent="0.35">
      <c r="A17">
        <v>14</v>
      </c>
      <c r="B17" t="s">
        <v>277</v>
      </c>
      <c r="C17">
        <v>0</v>
      </c>
      <c r="D17">
        <v>0</v>
      </c>
      <c r="E17" t="s">
        <v>217</v>
      </c>
      <c r="F17" t="s">
        <v>270</v>
      </c>
    </row>
    <row r="18" spans="1:6" x14ac:dyDescent="0.35">
      <c r="A18">
        <v>15</v>
      </c>
      <c r="B18" t="s">
        <v>277</v>
      </c>
      <c r="C18">
        <v>0</v>
      </c>
      <c r="D18">
        <v>0</v>
      </c>
      <c r="E18" t="s">
        <v>217</v>
      </c>
      <c r="F18" t="s">
        <v>270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8"/>
  <sheetViews>
    <sheetView topLeftCell="A3" workbookViewId="0">
      <selection activeCell="E4" sqref="E4"/>
    </sheetView>
  </sheetViews>
  <sheetFormatPr baseColWidth="10" defaultColWidth="9.1796875" defaultRowHeight="14.5" x14ac:dyDescent="0.35"/>
  <cols>
    <col min="1" max="1" width="3.453125" bestFit="1" customWidth="1"/>
    <col min="2" max="2" width="29.54296875" bestFit="1" customWidth="1"/>
    <col min="3" max="3" width="27.7265625" bestFit="1" customWidth="1"/>
    <col min="4" max="4" width="26.7265625" bestFit="1" customWidth="1"/>
    <col min="5" max="5" width="32" bestFit="1" customWidth="1"/>
    <col min="6" max="6" width="27.7265625" bestFit="1" customWidth="1"/>
  </cols>
  <sheetData>
    <row r="1" spans="1:7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3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7" x14ac:dyDescent="0.3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7" x14ac:dyDescent="0.35">
      <c r="A4">
        <v>1</v>
      </c>
      <c r="B4" t="s">
        <v>278</v>
      </c>
      <c r="C4">
        <v>3100</v>
      </c>
      <c r="D4">
        <v>3100</v>
      </c>
      <c r="E4" t="s">
        <v>217</v>
      </c>
      <c r="F4" t="s">
        <v>274</v>
      </c>
      <c r="G4" t="s">
        <v>214</v>
      </c>
    </row>
    <row r="5" spans="1:7" x14ac:dyDescent="0.35">
      <c r="A5">
        <v>2</v>
      </c>
      <c r="B5" t="s">
        <v>278</v>
      </c>
      <c r="C5">
        <v>3100</v>
      </c>
      <c r="D5">
        <v>3100</v>
      </c>
      <c r="E5" t="s">
        <v>217</v>
      </c>
      <c r="F5" t="s">
        <v>274</v>
      </c>
      <c r="G5" t="s">
        <v>221</v>
      </c>
    </row>
    <row r="6" spans="1:7" x14ac:dyDescent="0.35">
      <c r="A6">
        <v>3</v>
      </c>
      <c r="B6" t="s">
        <v>278</v>
      </c>
      <c r="C6">
        <v>3100</v>
      </c>
      <c r="D6">
        <v>3100</v>
      </c>
      <c r="E6" t="s">
        <v>217</v>
      </c>
      <c r="F6" t="s">
        <v>274</v>
      </c>
      <c r="G6" t="s">
        <v>224</v>
      </c>
    </row>
    <row r="7" spans="1:7" x14ac:dyDescent="0.35">
      <c r="A7">
        <v>4</v>
      </c>
      <c r="B7" t="s">
        <v>278</v>
      </c>
      <c r="C7">
        <v>3100</v>
      </c>
      <c r="D7">
        <v>3100</v>
      </c>
      <c r="E7" t="s">
        <v>217</v>
      </c>
      <c r="F7" t="s">
        <v>274</v>
      </c>
      <c r="G7" t="s">
        <v>227</v>
      </c>
    </row>
    <row r="8" spans="1:7" x14ac:dyDescent="0.35">
      <c r="A8">
        <v>5</v>
      </c>
      <c r="B8" t="s">
        <v>278</v>
      </c>
      <c r="C8">
        <v>3100</v>
      </c>
      <c r="D8">
        <v>3100</v>
      </c>
      <c r="E8" t="s">
        <v>217</v>
      </c>
      <c r="F8" t="s">
        <v>274</v>
      </c>
      <c r="G8" t="s">
        <v>231</v>
      </c>
    </row>
    <row r="9" spans="1:7" x14ac:dyDescent="0.35">
      <c r="A9">
        <v>6</v>
      </c>
      <c r="B9" t="s">
        <v>278</v>
      </c>
      <c r="C9">
        <v>3100</v>
      </c>
      <c r="D9">
        <v>3100</v>
      </c>
      <c r="E9" t="s">
        <v>217</v>
      </c>
      <c r="F9" t="s">
        <v>274</v>
      </c>
      <c r="G9" t="s">
        <v>234</v>
      </c>
    </row>
    <row r="10" spans="1:7" x14ac:dyDescent="0.35">
      <c r="A10">
        <v>7</v>
      </c>
      <c r="B10" t="s">
        <v>278</v>
      </c>
      <c r="C10">
        <v>2981.1</v>
      </c>
      <c r="D10">
        <v>2981.1</v>
      </c>
      <c r="E10" t="s">
        <v>217</v>
      </c>
      <c r="F10" t="s">
        <v>274</v>
      </c>
      <c r="G10" t="s">
        <v>237</v>
      </c>
    </row>
    <row r="11" spans="1:7" x14ac:dyDescent="0.35">
      <c r="A11">
        <v>8</v>
      </c>
      <c r="B11" t="s">
        <v>278</v>
      </c>
      <c r="C11">
        <v>3100</v>
      </c>
      <c r="D11">
        <v>3100</v>
      </c>
      <c r="E11" t="s">
        <v>217</v>
      </c>
      <c r="F11" t="s">
        <v>274</v>
      </c>
      <c r="G11" t="s">
        <v>240</v>
      </c>
    </row>
    <row r="12" spans="1:7" x14ac:dyDescent="0.35">
      <c r="A12">
        <v>9</v>
      </c>
      <c r="B12" t="s">
        <v>278</v>
      </c>
      <c r="C12">
        <v>3100</v>
      </c>
      <c r="D12">
        <v>3100</v>
      </c>
      <c r="E12" t="s">
        <v>217</v>
      </c>
      <c r="F12" t="s">
        <v>274</v>
      </c>
      <c r="G12" t="s">
        <v>243</v>
      </c>
    </row>
    <row r="13" spans="1:7" x14ac:dyDescent="0.35">
      <c r="A13">
        <v>10</v>
      </c>
      <c r="B13" t="s">
        <v>278</v>
      </c>
      <c r="C13">
        <v>3100</v>
      </c>
      <c r="D13">
        <v>3100</v>
      </c>
      <c r="E13" t="s">
        <v>217</v>
      </c>
      <c r="F13" t="s">
        <v>274</v>
      </c>
      <c r="G13" t="s">
        <v>246</v>
      </c>
    </row>
    <row r="14" spans="1:7" x14ac:dyDescent="0.35">
      <c r="A14">
        <v>11</v>
      </c>
      <c r="B14" t="s">
        <v>278</v>
      </c>
      <c r="C14">
        <v>1027.67</v>
      </c>
      <c r="D14">
        <v>1027.67</v>
      </c>
      <c r="E14" t="s">
        <v>217</v>
      </c>
      <c r="F14" t="s">
        <v>274</v>
      </c>
      <c r="G14" t="s">
        <v>249</v>
      </c>
    </row>
    <row r="15" spans="1:7" x14ac:dyDescent="0.35">
      <c r="A15">
        <v>12</v>
      </c>
      <c r="B15" t="s">
        <v>278</v>
      </c>
      <c r="C15">
        <v>254.79</v>
      </c>
      <c r="D15">
        <v>254.79</v>
      </c>
      <c r="E15" t="s">
        <v>217</v>
      </c>
      <c r="F15" t="s">
        <v>274</v>
      </c>
      <c r="G15" t="s">
        <v>254</v>
      </c>
    </row>
    <row r="16" spans="1:7" x14ac:dyDescent="0.35">
      <c r="A16">
        <v>13</v>
      </c>
      <c r="B16" t="s">
        <v>278</v>
      </c>
      <c r="C16">
        <v>390.68</v>
      </c>
      <c r="D16">
        <v>390.68</v>
      </c>
      <c r="E16" t="s">
        <v>217</v>
      </c>
      <c r="F16" t="s">
        <v>274</v>
      </c>
      <c r="G16" t="s">
        <v>258</v>
      </c>
    </row>
    <row r="17" spans="1:7" x14ac:dyDescent="0.35">
      <c r="A17">
        <v>14</v>
      </c>
      <c r="B17" t="s">
        <v>278</v>
      </c>
      <c r="C17">
        <v>263.29000000000002</v>
      </c>
      <c r="D17">
        <v>263.29000000000002</v>
      </c>
      <c r="E17" t="s">
        <v>217</v>
      </c>
      <c r="F17" t="s">
        <v>274</v>
      </c>
      <c r="G17" t="s">
        <v>261</v>
      </c>
    </row>
    <row r="18" spans="1:7" x14ac:dyDescent="0.35">
      <c r="A18">
        <v>15</v>
      </c>
      <c r="B18" t="s">
        <v>278</v>
      </c>
      <c r="C18">
        <v>263.29000000000002</v>
      </c>
      <c r="D18">
        <v>263.29000000000002</v>
      </c>
      <c r="E18" t="s">
        <v>217</v>
      </c>
      <c r="F18" t="s">
        <v>274</v>
      </c>
      <c r="G18" t="s">
        <v>264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8"/>
  <sheetViews>
    <sheetView topLeftCell="A3" workbookViewId="0">
      <selection activeCell="A15" sqref="A15"/>
    </sheetView>
  </sheetViews>
  <sheetFormatPr baseColWidth="10" defaultColWidth="9.1796875" defaultRowHeight="14.5" x14ac:dyDescent="0.35"/>
  <cols>
    <col min="1" max="1" width="3.453125" bestFit="1" customWidth="1"/>
    <col min="2" max="2" width="35" customWidth="1"/>
    <col min="3" max="3" width="31.453125" bestFit="1" customWidth="1"/>
    <col min="4" max="4" width="30.54296875" bestFit="1" customWidth="1"/>
    <col min="5" max="5" width="35.81640625" bestFit="1" customWidth="1"/>
    <col min="6" max="6" width="31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5">
      <c r="A4">
        <v>1</v>
      </c>
      <c r="B4" t="s">
        <v>287</v>
      </c>
      <c r="C4">
        <v>0</v>
      </c>
      <c r="D4">
        <v>0</v>
      </c>
      <c r="E4" t="s">
        <v>217</v>
      </c>
      <c r="F4" t="s">
        <v>275</v>
      </c>
    </row>
    <row r="5" spans="1:6" x14ac:dyDescent="0.35">
      <c r="A5">
        <v>2</v>
      </c>
      <c r="B5" t="s">
        <v>287</v>
      </c>
      <c r="C5">
        <v>0</v>
      </c>
      <c r="D5">
        <v>0</v>
      </c>
      <c r="E5" t="s">
        <v>217</v>
      </c>
      <c r="F5" t="s">
        <v>275</v>
      </c>
    </row>
    <row r="6" spans="1:6" x14ac:dyDescent="0.35">
      <c r="A6">
        <v>3</v>
      </c>
      <c r="B6" t="s">
        <v>287</v>
      </c>
      <c r="C6">
        <v>0</v>
      </c>
      <c r="D6">
        <v>0</v>
      </c>
      <c r="E6" t="s">
        <v>217</v>
      </c>
      <c r="F6" t="s">
        <v>275</v>
      </c>
    </row>
    <row r="7" spans="1:6" x14ac:dyDescent="0.35">
      <c r="A7">
        <v>4</v>
      </c>
      <c r="B7" t="s">
        <v>287</v>
      </c>
      <c r="C7">
        <v>0</v>
      </c>
      <c r="D7">
        <v>0</v>
      </c>
      <c r="E7" t="s">
        <v>217</v>
      </c>
      <c r="F7" t="s">
        <v>275</v>
      </c>
    </row>
    <row r="8" spans="1:6" x14ac:dyDescent="0.35">
      <c r="A8">
        <v>5</v>
      </c>
      <c r="B8" t="s">
        <v>287</v>
      </c>
      <c r="C8">
        <v>0</v>
      </c>
      <c r="D8">
        <v>0</v>
      </c>
      <c r="E8" t="s">
        <v>217</v>
      </c>
      <c r="F8" t="s">
        <v>275</v>
      </c>
    </row>
    <row r="9" spans="1:6" x14ac:dyDescent="0.35">
      <c r="A9">
        <v>6</v>
      </c>
      <c r="B9" t="s">
        <v>287</v>
      </c>
      <c r="C9">
        <v>0</v>
      </c>
      <c r="D9">
        <v>0</v>
      </c>
      <c r="E9" t="s">
        <v>217</v>
      </c>
      <c r="F9" t="s">
        <v>275</v>
      </c>
    </row>
    <row r="10" spans="1:6" x14ac:dyDescent="0.35">
      <c r="A10">
        <v>7</v>
      </c>
      <c r="B10" t="s">
        <v>287</v>
      </c>
      <c r="C10">
        <v>0</v>
      </c>
      <c r="D10">
        <v>0</v>
      </c>
      <c r="E10" t="s">
        <v>217</v>
      </c>
      <c r="F10" t="s">
        <v>275</v>
      </c>
    </row>
    <row r="11" spans="1:6" x14ac:dyDescent="0.35">
      <c r="A11">
        <v>8</v>
      </c>
      <c r="B11" t="s">
        <v>287</v>
      </c>
      <c r="C11">
        <v>0</v>
      </c>
      <c r="D11">
        <v>0</v>
      </c>
      <c r="E11" t="s">
        <v>217</v>
      </c>
      <c r="F11" t="s">
        <v>275</v>
      </c>
    </row>
    <row r="12" spans="1:6" x14ac:dyDescent="0.35">
      <c r="A12">
        <v>9</v>
      </c>
      <c r="B12" t="s">
        <v>287</v>
      </c>
      <c r="C12">
        <v>0</v>
      </c>
      <c r="D12">
        <v>0</v>
      </c>
      <c r="E12" t="s">
        <v>217</v>
      </c>
      <c r="F12" t="s">
        <v>275</v>
      </c>
    </row>
    <row r="13" spans="1:6" x14ac:dyDescent="0.35">
      <c r="A13">
        <v>10</v>
      </c>
      <c r="B13" t="s">
        <v>287</v>
      </c>
      <c r="C13">
        <v>0</v>
      </c>
      <c r="D13">
        <v>0</v>
      </c>
      <c r="E13" t="s">
        <v>217</v>
      </c>
      <c r="F13" t="s">
        <v>275</v>
      </c>
    </row>
    <row r="14" spans="1:6" x14ac:dyDescent="0.35">
      <c r="A14">
        <v>11</v>
      </c>
      <c r="B14" t="s">
        <v>287</v>
      </c>
      <c r="C14">
        <v>0</v>
      </c>
      <c r="D14">
        <v>0</v>
      </c>
      <c r="E14" t="s">
        <v>217</v>
      </c>
      <c r="F14" t="s">
        <v>275</v>
      </c>
    </row>
    <row r="15" spans="1:6" x14ac:dyDescent="0.35">
      <c r="A15">
        <v>12</v>
      </c>
      <c r="B15" t="s">
        <v>287</v>
      </c>
      <c r="C15">
        <v>0</v>
      </c>
      <c r="D15">
        <v>0</v>
      </c>
      <c r="E15" t="s">
        <v>217</v>
      </c>
      <c r="F15" t="s">
        <v>275</v>
      </c>
    </row>
    <row r="16" spans="1:6" x14ac:dyDescent="0.35">
      <c r="A16">
        <v>13</v>
      </c>
      <c r="B16" t="s">
        <v>287</v>
      </c>
      <c r="C16">
        <v>0</v>
      </c>
      <c r="D16">
        <v>0</v>
      </c>
      <c r="E16" t="s">
        <v>217</v>
      </c>
      <c r="F16" t="s">
        <v>275</v>
      </c>
    </row>
    <row r="17" spans="1:6" x14ac:dyDescent="0.35">
      <c r="A17">
        <v>14</v>
      </c>
      <c r="B17" t="s">
        <v>287</v>
      </c>
      <c r="C17">
        <v>0</v>
      </c>
      <c r="D17">
        <v>0</v>
      </c>
      <c r="E17" t="s">
        <v>217</v>
      </c>
      <c r="F17" t="s">
        <v>275</v>
      </c>
    </row>
    <row r="18" spans="1:6" x14ac:dyDescent="0.35">
      <c r="A18">
        <v>15</v>
      </c>
      <c r="B18" t="s">
        <v>287</v>
      </c>
      <c r="C18">
        <v>0</v>
      </c>
      <c r="D18">
        <v>0</v>
      </c>
      <c r="E18" t="s">
        <v>217</v>
      </c>
      <c r="F18" t="s">
        <v>275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8"/>
  <sheetViews>
    <sheetView topLeftCell="A3" workbookViewId="0">
      <selection activeCell="A10" sqref="A10"/>
    </sheetView>
  </sheetViews>
  <sheetFormatPr baseColWidth="10" defaultColWidth="9.1796875" defaultRowHeight="14.5" x14ac:dyDescent="0.35"/>
  <cols>
    <col min="1" max="1" width="3.453125" bestFit="1" customWidth="1"/>
    <col min="2" max="2" width="43.453125" bestFit="1" customWidth="1"/>
    <col min="3" max="3" width="41.54296875" bestFit="1" customWidth="1"/>
    <col min="4" max="4" width="40.54296875" bestFit="1" customWidth="1"/>
    <col min="5" max="5" width="46" bestFit="1" customWidth="1"/>
    <col min="6" max="6" width="41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5">
      <c r="A4">
        <v>1</v>
      </c>
      <c r="B4" t="s">
        <v>288</v>
      </c>
      <c r="C4">
        <v>0</v>
      </c>
      <c r="D4">
        <v>0</v>
      </c>
      <c r="E4" t="s">
        <v>217</v>
      </c>
      <c r="F4" t="s">
        <v>270</v>
      </c>
    </row>
    <row r="5" spans="1:6" x14ac:dyDescent="0.35">
      <c r="A5">
        <v>2</v>
      </c>
      <c r="B5" t="s">
        <v>288</v>
      </c>
      <c r="C5">
        <v>0</v>
      </c>
      <c r="D5">
        <v>0</v>
      </c>
      <c r="E5" t="s">
        <v>217</v>
      </c>
      <c r="F5" t="s">
        <v>270</v>
      </c>
    </row>
    <row r="6" spans="1:6" x14ac:dyDescent="0.35">
      <c r="A6">
        <v>3</v>
      </c>
      <c r="B6" t="s">
        <v>288</v>
      </c>
      <c r="C6">
        <v>0</v>
      </c>
      <c r="D6">
        <v>0</v>
      </c>
      <c r="E6" t="s">
        <v>217</v>
      </c>
      <c r="F6" t="s">
        <v>270</v>
      </c>
    </row>
    <row r="7" spans="1:6" x14ac:dyDescent="0.35">
      <c r="A7">
        <v>4</v>
      </c>
      <c r="B7" t="s">
        <v>288</v>
      </c>
      <c r="C7">
        <v>0</v>
      </c>
      <c r="D7">
        <v>0</v>
      </c>
      <c r="E7" t="s">
        <v>217</v>
      </c>
      <c r="F7" t="s">
        <v>270</v>
      </c>
    </row>
    <row r="8" spans="1:6" x14ac:dyDescent="0.35">
      <c r="A8">
        <v>5</v>
      </c>
      <c r="B8" t="s">
        <v>288</v>
      </c>
      <c r="C8">
        <v>0</v>
      </c>
      <c r="D8">
        <v>0</v>
      </c>
      <c r="E8" t="s">
        <v>217</v>
      </c>
      <c r="F8" t="s">
        <v>270</v>
      </c>
    </row>
    <row r="9" spans="1:6" x14ac:dyDescent="0.35">
      <c r="A9">
        <v>6</v>
      </c>
      <c r="B9" t="s">
        <v>288</v>
      </c>
      <c r="C9">
        <v>0</v>
      </c>
      <c r="D9">
        <v>0</v>
      </c>
      <c r="E9" t="s">
        <v>217</v>
      </c>
      <c r="F9" t="s">
        <v>270</v>
      </c>
    </row>
    <row r="10" spans="1:6" x14ac:dyDescent="0.35">
      <c r="A10">
        <v>7</v>
      </c>
      <c r="B10" t="s">
        <v>288</v>
      </c>
      <c r="C10">
        <v>0</v>
      </c>
      <c r="D10">
        <v>0</v>
      </c>
      <c r="E10" t="s">
        <v>217</v>
      </c>
      <c r="F10" t="s">
        <v>270</v>
      </c>
    </row>
    <row r="11" spans="1:6" x14ac:dyDescent="0.35">
      <c r="A11">
        <v>8</v>
      </c>
      <c r="B11" t="s">
        <v>288</v>
      </c>
      <c r="C11">
        <v>0</v>
      </c>
      <c r="D11">
        <v>0</v>
      </c>
      <c r="E11" t="s">
        <v>217</v>
      </c>
      <c r="F11" t="s">
        <v>270</v>
      </c>
    </row>
    <row r="12" spans="1:6" x14ac:dyDescent="0.35">
      <c r="A12">
        <v>9</v>
      </c>
      <c r="B12" t="s">
        <v>288</v>
      </c>
      <c r="C12">
        <v>0</v>
      </c>
      <c r="D12">
        <v>0</v>
      </c>
      <c r="E12" t="s">
        <v>217</v>
      </c>
      <c r="F12" t="s">
        <v>270</v>
      </c>
    </row>
    <row r="13" spans="1:6" x14ac:dyDescent="0.35">
      <c r="A13">
        <v>10</v>
      </c>
      <c r="B13" t="s">
        <v>288</v>
      </c>
      <c r="C13">
        <v>0</v>
      </c>
      <c r="D13">
        <v>0</v>
      </c>
      <c r="E13" t="s">
        <v>217</v>
      </c>
      <c r="F13" t="s">
        <v>270</v>
      </c>
    </row>
    <row r="14" spans="1:6" x14ac:dyDescent="0.35">
      <c r="A14">
        <v>11</v>
      </c>
      <c r="B14" t="s">
        <v>288</v>
      </c>
      <c r="C14">
        <v>0</v>
      </c>
      <c r="D14">
        <v>0</v>
      </c>
      <c r="E14" t="s">
        <v>217</v>
      </c>
      <c r="F14" t="s">
        <v>270</v>
      </c>
    </row>
    <row r="15" spans="1:6" x14ac:dyDescent="0.35">
      <c r="A15">
        <v>12</v>
      </c>
      <c r="B15" t="s">
        <v>288</v>
      </c>
      <c r="C15">
        <v>0</v>
      </c>
      <c r="D15">
        <v>0</v>
      </c>
      <c r="E15" t="s">
        <v>217</v>
      </c>
      <c r="F15" t="s">
        <v>270</v>
      </c>
    </row>
    <row r="16" spans="1:6" x14ac:dyDescent="0.35">
      <c r="A16">
        <v>13</v>
      </c>
      <c r="B16" t="s">
        <v>288</v>
      </c>
      <c r="C16">
        <v>0</v>
      </c>
      <c r="D16">
        <v>0</v>
      </c>
      <c r="E16" t="s">
        <v>217</v>
      </c>
      <c r="F16" t="s">
        <v>270</v>
      </c>
    </row>
    <row r="17" spans="1:6" x14ac:dyDescent="0.35">
      <c r="A17">
        <v>14</v>
      </c>
      <c r="B17" t="s">
        <v>288</v>
      </c>
      <c r="C17">
        <v>0</v>
      </c>
      <c r="D17">
        <v>0</v>
      </c>
      <c r="E17" t="s">
        <v>217</v>
      </c>
      <c r="F17" t="s">
        <v>270</v>
      </c>
    </row>
    <row r="18" spans="1:6" x14ac:dyDescent="0.35">
      <c r="A18">
        <v>15</v>
      </c>
      <c r="B18" t="s">
        <v>288</v>
      </c>
      <c r="C18">
        <v>0</v>
      </c>
      <c r="D18">
        <v>0</v>
      </c>
      <c r="E18" t="s">
        <v>217</v>
      </c>
      <c r="F18" t="s">
        <v>270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8"/>
  <sheetViews>
    <sheetView tabSelected="1" topLeftCell="A3" workbookViewId="0">
      <selection activeCell="B4" sqref="B4"/>
    </sheetView>
  </sheetViews>
  <sheetFormatPr baseColWidth="10" defaultColWidth="9.1796875" defaultRowHeight="14.5" x14ac:dyDescent="0.35"/>
  <cols>
    <col min="1" max="1" width="3.453125" bestFit="1" customWidth="1"/>
    <col min="2" max="2" width="49.26953125" bestFit="1" customWidth="1"/>
    <col min="3" max="3" width="47.453125" bestFit="1" customWidth="1"/>
    <col min="4" max="4" width="46.453125" bestFit="1" customWidth="1"/>
    <col min="5" max="5" width="51.81640625" bestFit="1" customWidth="1"/>
    <col min="6" max="6" width="47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5">
      <c r="A4">
        <v>1</v>
      </c>
      <c r="B4" t="s">
        <v>279</v>
      </c>
      <c r="C4">
        <v>0</v>
      </c>
      <c r="D4">
        <v>0</v>
      </c>
      <c r="E4" t="s">
        <v>217</v>
      </c>
      <c r="F4" t="s">
        <v>270</v>
      </c>
    </row>
    <row r="5" spans="1:6" x14ac:dyDescent="0.35">
      <c r="A5">
        <v>2</v>
      </c>
      <c r="B5" t="s">
        <v>279</v>
      </c>
      <c r="C5">
        <v>0</v>
      </c>
      <c r="D5">
        <v>0</v>
      </c>
      <c r="E5" t="s">
        <v>217</v>
      </c>
      <c r="F5" t="s">
        <v>270</v>
      </c>
    </row>
    <row r="6" spans="1:6" x14ac:dyDescent="0.35">
      <c r="A6">
        <v>3</v>
      </c>
      <c r="B6" t="s">
        <v>279</v>
      </c>
      <c r="C6">
        <v>0</v>
      </c>
      <c r="D6">
        <v>0</v>
      </c>
      <c r="E6" t="s">
        <v>217</v>
      </c>
      <c r="F6" t="s">
        <v>270</v>
      </c>
    </row>
    <row r="7" spans="1:6" x14ac:dyDescent="0.35">
      <c r="A7">
        <v>4</v>
      </c>
      <c r="B7" t="s">
        <v>279</v>
      </c>
      <c r="C7">
        <v>0</v>
      </c>
      <c r="D7">
        <v>0</v>
      </c>
      <c r="E7" t="s">
        <v>217</v>
      </c>
      <c r="F7" t="s">
        <v>270</v>
      </c>
    </row>
    <row r="8" spans="1:6" x14ac:dyDescent="0.35">
      <c r="A8">
        <v>5</v>
      </c>
      <c r="B8" t="s">
        <v>279</v>
      </c>
      <c r="C8">
        <v>0</v>
      </c>
      <c r="D8">
        <v>0</v>
      </c>
      <c r="E8" t="s">
        <v>217</v>
      </c>
      <c r="F8" t="s">
        <v>270</v>
      </c>
    </row>
    <row r="9" spans="1:6" x14ac:dyDescent="0.35">
      <c r="A9">
        <v>6</v>
      </c>
      <c r="B9" t="s">
        <v>279</v>
      </c>
      <c r="C9">
        <v>0</v>
      </c>
      <c r="D9">
        <v>0</v>
      </c>
      <c r="E9" t="s">
        <v>217</v>
      </c>
      <c r="F9" t="s">
        <v>270</v>
      </c>
    </row>
    <row r="10" spans="1:6" x14ac:dyDescent="0.35">
      <c r="A10">
        <v>7</v>
      </c>
      <c r="B10" t="s">
        <v>279</v>
      </c>
      <c r="C10">
        <v>0</v>
      </c>
      <c r="D10">
        <v>0</v>
      </c>
      <c r="E10" t="s">
        <v>217</v>
      </c>
      <c r="F10" t="s">
        <v>270</v>
      </c>
    </row>
    <row r="11" spans="1:6" x14ac:dyDescent="0.35">
      <c r="A11">
        <v>8</v>
      </c>
      <c r="B11" t="s">
        <v>279</v>
      </c>
      <c r="C11">
        <v>0</v>
      </c>
      <c r="D11">
        <v>0</v>
      </c>
      <c r="E11" t="s">
        <v>217</v>
      </c>
      <c r="F11" t="s">
        <v>270</v>
      </c>
    </row>
    <row r="12" spans="1:6" x14ac:dyDescent="0.35">
      <c r="A12">
        <v>9</v>
      </c>
      <c r="B12" t="s">
        <v>279</v>
      </c>
      <c r="C12">
        <v>0</v>
      </c>
      <c r="D12">
        <v>0</v>
      </c>
      <c r="E12" t="s">
        <v>217</v>
      </c>
      <c r="F12" t="s">
        <v>270</v>
      </c>
    </row>
    <row r="13" spans="1:6" x14ac:dyDescent="0.35">
      <c r="A13">
        <v>10</v>
      </c>
      <c r="B13" t="s">
        <v>279</v>
      </c>
      <c r="C13">
        <v>0</v>
      </c>
      <c r="D13">
        <v>0</v>
      </c>
      <c r="E13" t="s">
        <v>217</v>
      </c>
      <c r="F13" t="s">
        <v>270</v>
      </c>
    </row>
    <row r="14" spans="1:6" x14ac:dyDescent="0.35">
      <c r="A14">
        <v>11</v>
      </c>
      <c r="B14" t="s">
        <v>279</v>
      </c>
      <c r="C14">
        <v>0</v>
      </c>
      <c r="D14">
        <v>0</v>
      </c>
      <c r="E14" t="s">
        <v>217</v>
      </c>
      <c r="F14" t="s">
        <v>270</v>
      </c>
    </row>
    <row r="15" spans="1:6" x14ac:dyDescent="0.35">
      <c r="A15">
        <v>12</v>
      </c>
      <c r="B15" t="s">
        <v>279</v>
      </c>
      <c r="C15">
        <v>0</v>
      </c>
      <c r="D15">
        <v>0</v>
      </c>
      <c r="E15" t="s">
        <v>217</v>
      </c>
      <c r="F15" t="s">
        <v>270</v>
      </c>
    </row>
    <row r="16" spans="1:6" x14ac:dyDescent="0.35">
      <c r="A16">
        <v>13</v>
      </c>
      <c r="B16" t="s">
        <v>279</v>
      </c>
      <c r="C16">
        <v>0</v>
      </c>
      <c r="D16">
        <v>0</v>
      </c>
      <c r="E16" t="s">
        <v>217</v>
      </c>
      <c r="F16" t="s">
        <v>270</v>
      </c>
    </row>
    <row r="17" spans="1:6" x14ac:dyDescent="0.35">
      <c r="A17">
        <v>14</v>
      </c>
      <c r="B17" t="s">
        <v>279</v>
      </c>
      <c r="C17">
        <v>0</v>
      </c>
      <c r="D17">
        <v>0</v>
      </c>
      <c r="E17" t="s">
        <v>217</v>
      </c>
      <c r="F17" t="s">
        <v>270</v>
      </c>
    </row>
    <row r="18" spans="1:6" x14ac:dyDescent="0.35">
      <c r="A18">
        <v>15</v>
      </c>
      <c r="B18" t="s">
        <v>279</v>
      </c>
      <c r="C18">
        <v>0</v>
      </c>
      <c r="D18">
        <v>0</v>
      </c>
      <c r="E18" t="s">
        <v>217</v>
      </c>
      <c r="F18" t="s">
        <v>270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8"/>
  <sheetViews>
    <sheetView topLeftCell="A3" workbookViewId="0">
      <selection activeCell="C5" sqref="C5"/>
    </sheetView>
  </sheetViews>
  <sheetFormatPr baseColWidth="10" defaultColWidth="9.1796875" defaultRowHeight="14.5" x14ac:dyDescent="0.35"/>
  <cols>
    <col min="1" max="1" width="3.453125" bestFit="1" customWidth="1"/>
    <col min="2" max="2" width="45.54296875" bestFit="1" customWidth="1"/>
    <col min="3" max="3" width="46.453125" bestFit="1" customWidth="1"/>
  </cols>
  <sheetData>
    <row r="1" spans="1:3" hidden="1" x14ac:dyDescent="0.35">
      <c r="B1" t="s">
        <v>7</v>
      </c>
      <c r="C1" t="s">
        <v>7</v>
      </c>
    </row>
    <row r="2" spans="1:3" hidden="1" x14ac:dyDescent="0.35">
      <c r="B2" t="s">
        <v>208</v>
      </c>
      <c r="C2" t="s">
        <v>209</v>
      </c>
    </row>
    <row r="3" spans="1:3" x14ac:dyDescent="0.35">
      <c r="A3" s="1" t="s">
        <v>98</v>
      </c>
      <c r="B3" s="1" t="s">
        <v>210</v>
      </c>
      <c r="C3" s="1" t="s">
        <v>211</v>
      </c>
    </row>
    <row r="4" spans="1:3" x14ac:dyDescent="0.35">
      <c r="A4">
        <v>1</v>
      </c>
      <c r="B4" t="s">
        <v>280</v>
      </c>
      <c r="C4" t="s">
        <v>274</v>
      </c>
    </row>
    <row r="5" spans="1:3" x14ac:dyDescent="0.35">
      <c r="A5">
        <v>2</v>
      </c>
      <c r="B5" t="s">
        <v>280</v>
      </c>
      <c r="C5" t="s">
        <v>274</v>
      </c>
    </row>
    <row r="6" spans="1:3" x14ac:dyDescent="0.35">
      <c r="A6">
        <v>3</v>
      </c>
      <c r="B6" t="s">
        <v>280</v>
      </c>
      <c r="C6" t="s">
        <v>274</v>
      </c>
    </row>
    <row r="7" spans="1:3" x14ac:dyDescent="0.35">
      <c r="A7">
        <v>4</v>
      </c>
      <c r="B7" t="s">
        <v>280</v>
      </c>
      <c r="C7" t="s">
        <v>274</v>
      </c>
    </row>
    <row r="8" spans="1:3" x14ac:dyDescent="0.35">
      <c r="A8">
        <v>5</v>
      </c>
      <c r="B8" t="s">
        <v>280</v>
      </c>
      <c r="C8" t="s">
        <v>274</v>
      </c>
    </row>
    <row r="9" spans="1:3" x14ac:dyDescent="0.35">
      <c r="A9">
        <v>6</v>
      </c>
      <c r="B9" t="s">
        <v>280</v>
      </c>
      <c r="C9" t="s">
        <v>274</v>
      </c>
    </row>
    <row r="10" spans="1:3" x14ac:dyDescent="0.35">
      <c r="A10">
        <v>7</v>
      </c>
      <c r="B10" t="s">
        <v>280</v>
      </c>
      <c r="C10" t="s">
        <v>274</v>
      </c>
    </row>
    <row r="11" spans="1:3" x14ac:dyDescent="0.35">
      <c r="A11">
        <v>8</v>
      </c>
      <c r="B11" t="s">
        <v>280</v>
      </c>
      <c r="C11" t="s">
        <v>274</v>
      </c>
    </row>
    <row r="12" spans="1:3" x14ac:dyDescent="0.35">
      <c r="A12">
        <v>9</v>
      </c>
      <c r="B12" t="s">
        <v>280</v>
      </c>
      <c r="C12" t="s">
        <v>274</v>
      </c>
    </row>
    <row r="13" spans="1:3" x14ac:dyDescent="0.35">
      <c r="A13">
        <v>10</v>
      </c>
      <c r="B13" t="s">
        <v>280</v>
      </c>
      <c r="C13" t="s">
        <v>274</v>
      </c>
    </row>
    <row r="14" spans="1:3" x14ac:dyDescent="0.35">
      <c r="A14">
        <v>11</v>
      </c>
      <c r="B14" t="s">
        <v>280</v>
      </c>
      <c r="C14" t="s">
        <v>274</v>
      </c>
    </row>
    <row r="15" spans="1:3" x14ac:dyDescent="0.35">
      <c r="A15">
        <v>12</v>
      </c>
      <c r="B15" t="s">
        <v>280</v>
      </c>
      <c r="C15" t="s">
        <v>274</v>
      </c>
    </row>
    <row r="16" spans="1:3" x14ac:dyDescent="0.35">
      <c r="A16">
        <v>13</v>
      </c>
      <c r="B16" t="s">
        <v>280</v>
      </c>
      <c r="C16" t="s">
        <v>274</v>
      </c>
    </row>
    <row r="17" spans="1:3" x14ac:dyDescent="0.35">
      <c r="A17">
        <v>14</v>
      </c>
      <c r="B17" t="s">
        <v>280</v>
      </c>
      <c r="C17" t="s">
        <v>274</v>
      </c>
    </row>
    <row r="18" spans="1:3" x14ac:dyDescent="0.35">
      <c r="A18">
        <v>15</v>
      </c>
      <c r="B18" t="s">
        <v>280</v>
      </c>
      <c r="C18" t="s">
        <v>274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  <row r="3" spans="1:1" x14ac:dyDescent="0.35">
      <c r="A3" t="s">
        <v>82</v>
      </c>
    </row>
    <row r="4" spans="1:1" x14ac:dyDescent="0.35">
      <c r="A4" t="s">
        <v>83</v>
      </c>
    </row>
    <row r="5" spans="1:1" x14ac:dyDescent="0.35">
      <c r="A5" t="s">
        <v>84</v>
      </c>
    </row>
    <row r="6" spans="1:1" x14ac:dyDescent="0.35">
      <c r="A6" t="s">
        <v>85</v>
      </c>
    </row>
    <row r="7" spans="1:1" x14ac:dyDescent="0.35">
      <c r="A7" t="s">
        <v>86</v>
      </c>
    </row>
    <row r="8" spans="1:1" x14ac:dyDescent="0.35">
      <c r="A8" t="s">
        <v>87</v>
      </c>
    </row>
    <row r="9" spans="1:1" x14ac:dyDescent="0.35">
      <c r="A9" t="s">
        <v>88</v>
      </c>
    </row>
    <row r="10" spans="1:1" x14ac:dyDescent="0.35">
      <c r="A10" t="s">
        <v>89</v>
      </c>
    </row>
    <row r="11" spans="1:1" x14ac:dyDescent="0.3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91</v>
      </c>
    </row>
    <row r="2" spans="1:1" x14ac:dyDescent="0.3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topLeftCell="A3" workbookViewId="0">
      <selection activeCell="A6" sqref="A6"/>
    </sheetView>
  </sheetViews>
  <sheetFormatPr baseColWidth="10" defaultColWidth="9.1796875" defaultRowHeight="14.5" x14ac:dyDescent="0.35"/>
  <cols>
    <col min="1" max="1" width="3.453125" bestFit="1" customWidth="1"/>
    <col min="2" max="2" width="59.81640625" bestFit="1" customWidth="1"/>
    <col min="3" max="3" width="57.81640625" bestFit="1" customWidth="1"/>
    <col min="4" max="4" width="57" bestFit="1" customWidth="1"/>
    <col min="5" max="5" width="62.26953125" bestFit="1" customWidth="1"/>
    <col min="6" max="6" width="58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5">
      <c r="A4">
        <v>1</v>
      </c>
      <c r="B4" t="s">
        <v>267</v>
      </c>
      <c r="C4">
        <v>0</v>
      </c>
      <c r="D4">
        <v>0</v>
      </c>
      <c r="E4" t="s">
        <v>217</v>
      </c>
      <c r="F4" t="s">
        <v>268</v>
      </c>
    </row>
    <row r="5" spans="1:6" x14ac:dyDescent="0.35">
      <c r="A5">
        <v>2</v>
      </c>
      <c r="B5" t="s">
        <v>267</v>
      </c>
      <c r="C5">
        <v>0</v>
      </c>
      <c r="D5">
        <v>0</v>
      </c>
      <c r="E5" t="s">
        <v>217</v>
      </c>
      <c r="F5" t="s">
        <v>268</v>
      </c>
    </row>
    <row r="6" spans="1:6" x14ac:dyDescent="0.35">
      <c r="A6">
        <v>3</v>
      </c>
      <c r="B6" t="s">
        <v>267</v>
      </c>
      <c r="C6">
        <v>0</v>
      </c>
      <c r="D6">
        <v>0</v>
      </c>
      <c r="E6" t="s">
        <v>217</v>
      </c>
      <c r="F6" t="s">
        <v>268</v>
      </c>
    </row>
    <row r="7" spans="1:6" x14ac:dyDescent="0.35">
      <c r="A7">
        <v>4</v>
      </c>
      <c r="B7" t="s">
        <v>267</v>
      </c>
      <c r="C7">
        <v>0</v>
      </c>
      <c r="D7">
        <v>0</v>
      </c>
      <c r="E7" t="s">
        <v>217</v>
      </c>
      <c r="F7" t="s">
        <v>268</v>
      </c>
    </row>
    <row r="8" spans="1:6" x14ac:dyDescent="0.35">
      <c r="A8">
        <v>5</v>
      </c>
      <c r="B8" t="s">
        <v>267</v>
      </c>
      <c r="C8">
        <v>0</v>
      </c>
      <c r="D8">
        <v>0</v>
      </c>
      <c r="E8" t="s">
        <v>217</v>
      </c>
      <c r="F8" t="s">
        <v>268</v>
      </c>
    </row>
    <row r="9" spans="1:6" x14ac:dyDescent="0.35">
      <c r="A9">
        <v>6</v>
      </c>
      <c r="B9" t="s">
        <v>267</v>
      </c>
      <c r="C9">
        <v>0</v>
      </c>
      <c r="D9">
        <v>0</v>
      </c>
      <c r="E9" t="s">
        <v>217</v>
      </c>
      <c r="F9" t="s">
        <v>268</v>
      </c>
    </row>
    <row r="10" spans="1:6" x14ac:dyDescent="0.35">
      <c r="A10">
        <v>7</v>
      </c>
      <c r="B10" t="s">
        <v>267</v>
      </c>
      <c r="C10">
        <v>0</v>
      </c>
      <c r="D10">
        <v>0</v>
      </c>
      <c r="E10" t="s">
        <v>217</v>
      </c>
      <c r="F10" t="s">
        <v>268</v>
      </c>
    </row>
    <row r="11" spans="1:6" x14ac:dyDescent="0.35">
      <c r="A11">
        <v>8</v>
      </c>
      <c r="B11" t="s">
        <v>267</v>
      </c>
      <c r="C11">
        <v>0</v>
      </c>
      <c r="D11">
        <v>0</v>
      </c>
      <c r="E11" t="s">
        <v>217</v>
      </c>
      <c r="F11" t="s">
        <v>268</v>
      </c>
    </row>
    <row r="12" spans="1:6" x14ac:dyDescent="0.35">
      <c r="A12">
        <v>9</v>
      </c>
      <c r="B12" t="s">
        <v>267</v>
      </c>
      <c r="C12">
        <v>0</v>
      </c>
      <c r="D12">
        <v>0</v>
      </c>
      <c r="E12" t="s">
        <v>217</v>
      </c>
      <c r="F12" t="s">
        <v>268</v>
      </c>
    </row>
    <row r="13" spans="1:6" x14ac:dyDescent="0.35">
      <c r="A13">
        <v>10</v>
      </c>
      <c r="B13" t="s">
        <v>267</v>
      </c>
      <c r="C13">
        <v>0</v>
      </c>
      <c r="D13">
        <v>0</v>
      </c>
      <c r="E13" t="s">
        <v>217</v>
      </c>
      <c r="F13" t="s">
        <v>268</v>
      </c>
    </row>
    <row r="14" spans="1:6" x14ac:dyDescent="0.35">
      <c r="A14">
        <v>11</v>
      </c>
      <c r="B14" t="s">
        <v>267</v>
      </c>
      <c r="C14">
        <v>0</v>
      </c>
      <c r="D14">
        <v>0</v>
      </c>
      <c r="E14" t="s">
        <v>217</v>
      </c>
      <c r="F14" t="s">
        <v>268</v>
      </c>
    </row>
    <row r="15" spans="1:6" x14ac:dyDescent="0.35">
      <c r="A15">
        <v>12</v>
      </c>
      <c r="B15" t="s">
        <v>267</v>
      </c>
      <c r="C15">
        <v>0</v>
      </c>
      <c r="D15">
        <v>0</v>
      </c>
      <c r="E15" t="s">
        <v>217</v>
      </c>
      <c r="F15" t="s">
        <v>268</v>
      </c>
    </row>
    <row r="16" spans="1:6" x14ac:dyDescent="0.35">
      <c r="A16">
        <v>13</v>
      </c>
      <c r="B16" t="s">
        <v>267</v>
      </c>
      <c r="C16">
        <v>0</v>
      </c>
      <c r="D16">
        <v>0</v>
      </c>
      <c r="E16" t="s">
        <v>217</v>
      </c>
      <c r="F16" t="s">
        <v>268</v>
      </c>
    </row>
    <row r="17" spans="1:6" x14ac:dyDescent="0.35">
      <c r="A17">
        <v>14</v>
      </c>
      <c r="B17" t="s">
        <v>267</v>
      </c>
      <c r="C17">
        <v>0</v>
      </c>
      <c r="D17">
        <v>0</v>
      </c>
      <c r="E17" t="s">
        <v>217</v>
      </c>
      <c r="F17" t="s">
        <v>268</v>
      </c>
    </row>
    <row r="18" spans="1:6" x14ac:dyDescent="0.35">
      <c r="A18">
        <v>15</v>
      </c>
      <c r="B18" t="s">
        <v>267</v>
      </c>
      <c r="C18">
        <v>0</v>
      </c>
      <c r="D18">
        <v>0</v>
      </c>
      <c r="E18" t="s">
        <v>217</v>
      </c>
      <c r="F18" t="s">
        <v>268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8"/>
  <sheetViews>
    <sheetView topLeftCell="A3" workbookViewId="0">
      <selection activeCell="C5" sqref="C5"/>
    </sheetView>
  </sheetViews>
  <sheetFormatPr baseColWidth="10" defaultColWidth="9.1796875" defaultRowHeight="14.5" x14ac:dyDescent="0.35"/>
  <cols>
    <col min="1" max="1" width="3.453125" bestFit="1" customWidth="1"/>
    <col min="2" max="2" width="58.453125" bestFit="1" customWidth="1"/>
    <col min="3" max="3" width="59.1796875" bestFit="1" customWidth="1"/>
  </cols>
  <sheetData>
    <row r="1" spans="1:3" hidden="1" x14ac:dyDescent="0.35">
      <c r="B1" t="s">
        <v>10</v>
      </c>
      <c r="C1" t="s">
        <v>7</v>
      </c>
    </row>
    <row r="2" spans="1:3" hidden="1" x14ac:dyDescent="0.35">
      <c r="B2" t="s">
        <v>104</v>
      </c>
      <c r="C2" t="s">
        <v>105</v>
      </c>
    </row>
    <row r="3" spans="1:3" x14ac:dyDescent="0.35">
      <c r="A3" s="1" t="s">
        <v>98</v>
      </c>
      <c r="B3" s="1" t="s">
        <v>106</v>
      </c>
      <c r="C3" s="1" t="s">
        <v>107</v>
      </c>
    </row>
    <row r="4" spans="1:3" x14ac:dyDescent="0.35">
      <c r="A4">
        <v>1</v>
      </c>
      <c r="B4" t="s">
        <v>269</v>
      </c>
      <c r="C4" t="s">
        <v>270</v>
      </c>
    </row>
    <row r="5" spans="1:3" x14ac:dyDescent="0.35">
      <c r="A5">
        <v>2</v>
      </c>
      <c r="B5" t="s">
        <v>269</v>
      </c>
      <c r="C5" t="s">
        <v>270</v>
      </c>
    </row>
    <row r="6" spans="1:3" x14ac:dyDescent="0.35">
      <c r="A6">
        <v>3</v>
      </c>
      <c r="B6" t="s">
        <v>269</v>
      </c>
      <c r="C6" t="s">
        <v>270</v>
      </c>
    </row>
    <row r="7" spans="1:3" x14ac:dyDescent="0.35">
      <c r="A7">
        <v>4</v>
      </c>
      <c r="B7" t="s">
        <v>269</v>
      </c>
      <c r="C7" t="s">
        <v>270</v>
      </c>
    </row>
    <row r="8" spans="1:3" x14ac:dyDescent="0.35">
      <c r="A8">
        <v>5</v>
      </c>
      <c r="B8" t="s">
        <v>269</v>
      </c>
      <c r="C8" t="s">
        <v>270</v>
      </c>
    </row>
    <row r="9" spans="1:3" x14ac:dyDescent="0.35">
      <c r="A9">
        <v>6</v>
      </c>
      <c r="B9" t="s">
        <v>269</v>
      </c>
      <c r="C9" t="s">
        <v>270</v>
      </c>
    </row>
    <row r="10" spans="1:3" x14ac:dyDescent="0.35">
      <c r="A10">
        <v>7</v>
      </c>
      <c r="B10" t="s">
        <v>269</v>
      </c>
      <c r="C10" t="s">
        <v>270</v>
      </c>
    </row>
    <row r="11" spans="1:3" x14ac:dyDescent="0.35">
      <c r="A11">
        <v>8</v>
      </c>
      <c r="B11" t="s">
        <v>269</v>
      </c>
      <c r="C11" t="s">
        <v>270</v>
      </c>
    </row>
    <row r="12" spans="1:3" x14ac:dyDescent="0.35">
      <c r="A12">
        <v>9</v>
      </c>
      <c r="B12" t="s">
        <v>269</v>
      </c>
      <c r="C12" t="s">
        <v>270</v>
      </c>
    </row>
    <row r="13" spans="1:3" x14ac:dyDescent="0.35">
      <c r="A13">
        <v>10</v>
      </c>
      <c r="B13" t="s">
        <v>269</v>
      </c>
      <c r="C13" t="s">
        <v>270</v>
      </c>
    </row>
    <row r="14" spans="1:3" x14ac:dyDescent="0.35">
      <c r="A14">
        <v>11</v>
      </c>
      <c r="B14" t="s">
        <v>269</v>
      </c>
      <c r="C14" t="s">
        <v>270</v>
      </c>
    </row>
    <row r="15" spans="1:3" x14ac:dyDescent="0.35">
      <c r="A15">
        <v>12</v>
      </c>
      <c r="B15" t="s">
        <v>269</v>
      </c>
      <c r="C15" t="s">
        <v>270</v>
      </c>
    </row>
    <row r="16" spans="1:3" x14ac:dyDescent="0.35">
      <c r="A16">
        <v>13</v>
      </c>
      <c r="B16" t="s">
        <v>269</v>
      </c>
      <c r="C16" t="s">
        <v>270</v>
      </c>
    </row>
    <row r="17" spans="1:3" x14ac:dyDescent="0.35">
      <c r="A17">
        <v>14</v>
      </c>
      <c r="B17" t="s">
        <v>269</v>
      </c>
      <c r="C17" t="s">
        <v>270</v>
      </c>
    </row>
    <row r="18" spans="1:3" x14ac:dyDescent="0.35">
      <c r="A18">
        <v>15</v>
      </c>
      <c r="B18" t="s">
        <v>269</v>
      </c>
      <c r="C18" t="s">
        <v>270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8"/>
  <sheetViews>
    <sheetView topLeftCell="A3" workbookViewId="0">
      <selection activeCell="A3" sqref="A3"/>
    </sheetView>
  </sheetViews>
  <sheetFormatPr baseColWidth="10" defaultColWidth="9.1796875" defaultRowHeight="14.5" x14ac:dyDescent="0.35"/>
  <cols>
    <col min="1" max="1" width="3.453125" bestFit="1" customWidth="1"/>
    <col min="2" max="2" width="32.81640625" bestFit="1" customWidth="1"/>
    <col min="3" max="3" width="30.26953125" bestFit="1" customWidth="1"/>
    <col min="4" max="4" width="29.26953125" bestFit="1" customWidth="1"/>
    <col min="5" max="5" width="34" bestFit="1" customWidth="1"/>
    <col min="6" max="6" width="30.453125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5">
      <c r="A4">
        <v>1</v>
      </c>
      <c r="B4" t="s">
        <v>271</v>
      </c>
      <c r="C4">
        <v>5115.22</v>
      </c>
      <c r="D4">
        <v>4458.25</v>
      </c>
      <c r="E4" t="s">
        <v>217</v>
      </c>
      <c r="F4" t="s">
        <v>272</v>
      </c>
    </row>
    <row r="5" spans="1:6" x14ac:dyDescent="0.35">
      <c r="A5">
        <v>2</v>
      </c>
      <c r="B5" t="s">
        <v>271</v>
      </c>
      <c r="C5">
        <v>5262.47</v>
      </c>
      <c r="D5">
        <v>4525.57</v>
      </c>
      <c r="E5" t="s">
        <v>217</v>
      </c>
      <c r="F5" t="s">
        <v>272</v>
      </c>
    </row>
    <row r="6" spans="1:6" x14ac:dyDescent="0.35">
      <c r="A6">
        <v>3</v>
      </c>
      <c r="B6" t="s">
        <v>271</v>
      </c>
      <c r="C6">
        <v>4338.97</v>
      </c>
      <c r="D6">
        <v>4045.33</v>
      </c>
      <c r="E6" t="s">
        <v>217</v>
      </c>
      <c r="F6" t="s">
        <v>272</v>
      </c>
    </row>
    <row r="7" spans="1:6" x14ac:dyDescent="0.35">
      <c r="A7">
        <v>4</v>
      </c>
      <c r="B7" t="s">
        <v>271</v>
      </c>
      <c r="C7">
        <v>5320.72</v>
      </c>
      <c r="D7">
        <v>4582.6499999999996</v>
      </c>
      <c r="E7" t="s">
        <v>217</v>
      </c>
      <c r="F7" t="s">
        <v>272</v>
      </c>
    </row>
    <row r="8" spans="1:6" x14ac:dyDescent="0.35">
      <c r="A8">
        <v>5</v>
      </c>
      <c r="B8" t="s">
        <v>271</v>
      </c>
      <c r="C8">
        <v>6457.72</v>
      </c>
      <c r="D8">
        <v>5429.16</v>
      </c>
      <c r="E8" t="s">
        <v>217</v>
      </c>
      <c r="F8" t="s">
        <v>272</v>
      </c>
    </row>
    <row r="9" spans="1:6" x14ac:dyDescent="0.35">
      <c r="A9">
        <v>6</v>
      </c>
      <c r="B9" t="s">
        <v>271</v>
      </c>
      <c r="C9">
        <v>5968.62</v>
      </c>
      <c r="D9" s="4">
        <v>5109.58</v>
      </c>
      <c r="E9" t="s">
        <v>217</v>
      </c>
      <c r="F9" t="s">
        <v>272</v>
      </c>
    </row>
    <row r="10" spans="1:6" x14ac:dyDescent="0.35">
      <c r="A10">
        <v>7</v>
      </c>
      <c r="B10" t="s">
        <v>271</v>
      </c>
      <c r="C10">
        <v>3915.22</v>
      </c>
      <c r="D10">
        <v>3625.1</v>
      </c>
      <c r="E10" t="s">
        <v>217</v>
      </c>
      <c r="F10" t="s">
        <v>272</v>
      </c>
    </row>
    <row r="11" spans="1:6" x14ac:dyDescent="0.35">
      <c r="A11">
        <v>8</v>
      </c>
      <c r="B11" t="s">
        <v>271</v>
      </c>
      <c r="C11">
        <v>3923.97</v>
      </c>
      <c r="D11">
        <v>3701.01</v>
      </c>
      <c r="E11" t="s">
        <v>217</v>
      </c>
      <c r="F11" t="s">
        <v>272</v>
      </c>
    </row>
    <row r="12" spans="1:6" x14ac:dyDescent="0.35">
      <c r="A12">
        <v>9</v>
      </c>
      <c r="B12" t="s">
        <v>271</v>
      </c>
      <c r="C12">
        <v>8983.52</v>
      </c>
      <c r="D12">
        <v>7177.92</v>
      </c>
      <c r="E12" t="s">
        <v>217</v>
      </c>
      <c r="F12" t="s">
        <v>272</v>
      </c>
    </row>
    <row r="13" spans="1:6" x14ac:dyDescent="0.35">
      <c r="A13">
        <v>10</v>
      </c>
      <c r="B13" t="s">
        <v>271</v>
      </c>
      <c r="C13">
        <v>5922.87</v>
      </c>
      <c r="D13">
        <v>5066.5</v>
      </c>
      <c r="E13" t="s">
        <v>217</v>
      </c>
      <c r="F13" t="s">
        <v>272</v>
      </c>
    </row>
    <row r="14" spans="1:6" x14ac:dyDescent="0.35">
      <c r="A14">
        <v>11</v>
      </c>
      <c r="B14" t="s">
        <v>271</v>
      </c>
      <c r="C14">
        <v>5058.72</v>
      </c>
      <c r="D14">
        <v>4390.8</v>
      </c>
      <c r="E14" t="s">
        <v>217</v>
      </c>
      <c r="F14" t="s">
        <v>272</v>
      </c>
    </row>
    <row r="15" spans="1:6" x14ac:dyDescent="0.35">
      <c r="A15">
        <v>12</v>
      </c>
      <c r="B15" t="s">
        <v>271</v>
      </c>
      <c r="C15">
        <v>13244.01</v>
      </c>
      <c r="D15">
        <v>10342.629999999999</v>
      </c>
      <c r="E15" t="s">
        <v>217</v>
      </c>
      <c r="F15" t="s">
        <v>272</v>
      </c>
    </row>
    <row r="16" spans="1:6" x14ac:dyDescent="0.35">
      <c r="A16">
        <v>13</v>
      </c>
      <c r="B16" t="s">
        <v>271</v>
      </c>
      <c r="C16">
        <v>6945.22</v>
      </c>
      <c r="D16">
        <v>5728.93</v>
      </c>
      <c r="E16" t="s">
        <v>217</v>
      </c>
      <c r="F16" t="s">
        <v>272</v>
      </c>
    </row>
    <row r="17" spans="1:6" x14ac:dyDescent="0.35">
      <c r="A17">
        <v>14</v>
      </c>
      <c r="B17" t="s">
        <v>271</v>
      </c>
      <c r="C17">
        <v>8800.83</v>
      </c>
      <c r="D17" s="4">
        <v>7159.92</v>
      </c>
      <c r="E17" t="s">
        <v>217</v>
      </c>
      <c r="F17" t="s">
        <v>272</v>
      </c>
    </row>
    <row r="18" spans="1:6" x14ac:dyDescent="0.35">
      <c r="A18">
        <v>15</v>
      </c>
      <c r="B18" t="s">
        <v>271</v>
      </c>
      <c r="C18">
        <v>8800.83</v>
      </c>
      <c r="D18">
        <v>7263.32</v>
      </c>
      <c r="E18" t="s">
        <v>217</v>
      </c>
      <c r="F18" t="s">
        <v>272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"/>
  <sheetViews>
    <sheetView topLeftCell="A3" workbookViewId="0">
      <selection activeCell="C6" sqref="C6"/>
    </sheetView>
  </sheetViews>
  <sheetFormatPr baseColWidth="10" defaultColWidth="9.1796875" defaultRowHeight="14.5" x14ac:dyDescent="0.35"/>
  <cols>
    <col min="1" max="1" width="3.453125" bestFit="1" customWidth="1"/>
    <col min="2" max="2" width="51" bestFit="1" customWidth="1"/>
    <col min="3" max="3" width="49.1796875" bestFit="1" customWidth="1"/>
    <col min="4" max="4" width="48.1796875" bestFit="1" customWidth="1"/>
    <col min="5" max="5" width="53.54296875" bestFit="1" customWidth="1"/>
    <col min="6" max="6" width="49.26953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5">
      <c r="A4">
        <v>1</v>
      </c>
      <c r="B4" t="s">
        <v>273</v>
      </c>
      <c r="C4">
        <v>0</v>
      </c>
      <c r="D4">
        <v>0</v>
      </c>
      <c r="E4" t="s">
        <v>273</v>
      </c>
      <c r="F4" t="s">
        <v>273</v>
      </c>
    </row>
    <row r="5" spans="1:6" x14ac:dyDescent="0.35">
      <c r="A5">
        <v>2</v>
      </c>
      <c r="B5" t="s">
        <v>273</v>
      </c>
      <c r="C5">
        <v>0</v>
      </c>
      <c r="D5">
        <v>0</v>
      </c>
      <c r="E5" t="s">
        <v>273</v>
      </c>
      <c r="F5" t="s">
        <v>273</v>
      </c>
    </row>
    <row r="6" spans="1:6" x14ac:dyDescent="0.35">
      <c r="A6">
        <v>3</v>
      </c>
      <c r="B6" t="s">
        <v>273</v>
      </c>
      <c r="C6">
        <v>0</v>
      </c>
      <c r="D6">
        <v>0</v>
      </c>
      <c r="E6" t="s">
        <v>273</v>
      </c>
      <c r="F6" t="s">
        <v>273</v>
      </c>
    </row>
    <row r="7" spans="1:6" x14ac:dyDescent="0.35">
      <c r="A7">
        <v>4</v>
      </c>
      <c r="B7" t="s">
        <v>273</v>
      </c>
      <c r="C7">
        <v>0</v>
      </c>
      <c r="D7">
        <v>0</v>
      </c>
      <c r="E7" t="s">
        <v>273</v>
      </c>
      <c r="F7" t="s">
        <v>273</v>
      </c>
    </row>
    <row r="8" spans="1:6" x14ac:dyDescent="0.35">
      <c r="A8">
        <v>5</v>
      </c>
      <c r="B8" t="s">
        <v>273</v>
      </c>
      <c r="C8">
        <v>0</v>
      </c>
      <c r="D8">
        <v>0</v>
      </c>
      <c r="E8" t="s">
        <v>273</v>
      </c>
      <c r="F8" t="s">
        <v>273</v>
      </c>
    </row>
    <row r="9" spans="1:6" x14ac:dyDescent="0.35">
      <c r="A9">
        <v>6</v>
      </c>
      <c r="B9" t="s">
        <v>273</v>
      </c>
      <c r="C9">
        <v>0</v>
      </c>
      <c r="D9">
        <v>0</v>
      </c>
      <c r="E9" t="s">
        <v>273</v>
      </c>
      <c r="F9" t="s">
        <v>273</v>
      </c>
    </row>
    <row r="10" spans="1:6" x14ac:dyDescent="0.35">
      <c r="A10">
        <v>7</v>
      </c>
      <c r="B10" t="s">
        <v>273</v>
      </c>
      <c r="C10">
        <v>0</v>
      </c>
      <c r="D10">
        <v>0</v>
      </c>
      <c r="E10" t="s">
        <v>273</v>
      </c>
      <c r="F10" t="s">
        <v>273</v>
      </c>
    </row>
    <row r="11" spans="1:6" x14ac:dyDescent="0.35">
      <c r="A11">
        <v>8</v>
      </c>
      <c r="B11" t="s">
        <v>273</v>
      </c>
      <c r="C11">
        <v>0</v>
      </c>
      <c r="D11">
        <v>0</v>
      </c>
      <c r="E11" t="s">
        <v>273</v>
      </c>
      <c r="F11" t="s">
        <v>273</v>
      </c>
    </row>
    <row r="12" spans="1:6" x14ac:dyDescent="0.35">
      <c r="A12">
        <v>9</v>
      </c>
      <c r="B12" t="s">
        <v>273</v>
      </c>
      <c r="C12">
        <v>0</v>
      </c>
      <c r="D12">
        <v>0</v>
      </c>
      <c r="E12" t="s">
        <v>273</v>
      </c>
      <c r="F12" t="s">
        <v>273</v>
      </c>
    </row>
    <row r="13" spans="1:6" x14ac:dyDescent="0.35">
      <c r="A13">
        <v>10</v>
      </c>
      <c r="B13" t="s">
        <v>273</v>
      </c>
      <c r="C13">
        <v>0</v>
      </c>
      <c r="D13">
        <v>0</v>
      </c>
      <c r="E13" t="s">
        <v>273</v>
      </c>
      <c r="F13" t="s">
        <v>273</v>
      </c>
    </row>
    <row r="14" spans="1:6" x14ac:dyDescent="0.35">
      <c r="A14">
        <v>11</v>
      </c>
      <c r="B14" t="s">
        <v>273</v>
      </c>
      <c r="C14">
        <v>0</v>
      </c>
      <c r="D14">
        <v>0</v>
      </c>
      <c r="E14" t="s">
        <v>273</v>
      </c>
      <c r="F14" t="s">
        <v>273</v>
      </c>
    </row>
    <row r="15" spans="1:6" x14ac:dyDescent="0.35">
      <c r="A15">
        <v>12</v>
      </c>
      <c r="B15" t="s">
        <v>273</v>
      </c>
      <c r="C15">
        <v>0</v>
      </c>
      <c r="D15">
        <v>0</v>
      </c>
      <c r="E15" t="s">
        <v>273</v>
      </c>
      <c r="F15" t="s">
        <v>273</v>
      </c>
    </row>
    <row r="16" spans="1:6" x14ac:dyDescent="0.35">
      <c r="A16">
        <v>13</v>
      </c>
      <c r="B16" t="s">
        <v>273</v>
      </c>
      <c r="C16">
        <v>0</v>
      </c>
      <c r="D16">
        <v>0</v>
      </c>
      <c r="E16" t="s">
        <v>273</v>
      </c>
      <c r="F16" t="s">
        <v>273</v>
      </c>
    </row>
    <row r="17" spans="1:6" x14ac:dyDescent="0.35">
      <c r="A17">
        <v>14</v>
      </c>
      <c r="B17" t="s">
        <v>273</v>
      </c>
      <c r="C17">
        <v>0</v>
      </c>
      <c r="D17">
        <v>0</v>
      </c>
      <c r="E17" t="s">
        <v>273</v>
      </c>
      <c r="F17" t="s">
        <v>273</v>
      </c>
    </row>
    <row r="18" spans="1:6" x14ac:dyDescent="0.35">
      <c r="A18">
        <v>15</v>
      </c>
      <c r="B18" t="s">
        <v>273</v>
      </c>
      <c r="C18">
        <v>0</v>
      </c>
      <c r="D18">
        <v>0</v>
      </c>
      <c r="E18" t="s">
        <v>273</v>
      </c>
      <c r="F18" t="s">
        <v>273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8"/>
  <sheetViews>
    <sheetView topLeftCell="A3" workbookViewId="0">
      <selection activeCell="B4" sqref="B4"/>
    </sheetView>
  </sheetViews>
  <sheetFormatPr baseColWidth="10" defaultColWidth="9.1796875" defaultRowHeight="14.5" x14ac:dyDescent="0.35"/>
  <cols>
    <col min="1" max="1" width="3.453125" bestFit="1" customWidth="1"/>
    <col min="2" max="2" width="42.08984375" customWidth="1"/>
    <col min="3" max="3" width="36.7265625" bestFit="1" customWidth="1"/>
    <col min="4" max="4" width="35.7265625" bestFit="1" customWidth="1"/>
    <col min="5" max="5" width="41.1796875" bestFit="1" customWidth="1"/>
    <col min="6" max="6" width="36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5">
      <c r="A4">
        <v>1</v>
      </c>
      <c r="B4" t="s">
        <v>285</v>
      </c>
      <c r="C4">
        <v>0</v>
      </c>
      <c r="D4">
        <v>0</v>
      </c>
      <c r="E4" t="s">
        <v>217</v>
      </c>
      <c r="F4" t="s">
        <v>274</v>
      </c>
    </row>
    <row r="5" spans="1:6" x14ac:dyDescent="0.35">
      <c r="A5">
        <v>2</v>
      </c>
      <c r="B5" t="s">
        <v>285</v>
      </c>
      <c r="C5">
        <v>0</v>
      </c>
      <c r="D5">
        <v>0</v>
      </c>
      <c r="E5" t="s">
        <v>217</v>
      </c>
      <c r="F5" t="s">
        <v>274</v>
      </c>
    </row>
    <row r="6" spans="1:6" x14ac:dyDescent="0.35">
      <c r="A6">
        <v>3</v>
      </c>
      <c r="B6" t="s">
        <v>285</v>
      </c>
      <c r="C6">
        <v>0</v>
      </c>
      <c r="D6">
        <v>0</v>
      </c>
      <c r="E6" t="s">
        <v>217</v>
      </c>
      <c r="F6" t="s">
        <v>274</v>
      </c>
    </row>
    <row r="7" spans="1:6" x14ac:dyDescent="0.35">
      <c r="A7">
        <v>4</v>
      </c>
      <c r="B7" t="s">
        <v>285</v>
      </c>
      <c r="C7">
        <v>0</v>
      </c>
      <c r="D7">
        <v>0</v>
      </c>
      <c r="E7" t="s">
        <v>217</v>
      </c>
      <c r="F7" t="s">
        <v>274</v>
      </c>
    </row>
    <row r="8" spans="1:6" x14ac:dyDescent="0.35">
      <c r="A8">
        <v>5</v>
      </c>
      <c r="B8" t="s">
        <v>285</v>
      </c>
      <c r="C8">
        <v>0</v>
      </c>
      <c r="D8">
        <v>0</v>
      </c>
      <c r="E8" t="s">
        <v>217</v>
      </c>
      <c r="F8" t="s">
        <v>274</v>
      </c>
    </row>
    <row r="9" spans="1:6" x14ac:dyDescent="0.35">
      <c r="A9">
        <v>6</v>
      </c>
      <c r="B9" t="s">
        <v>285</v>
      </c>
      <c r="C9">
        <v>0</v>
      </c>
      <c r="D9">
        <v>0</v>
      </c>
      <c r="E9" t="s">
        <v>217</v>
      </c>
      <c r="F9" t="s">
        <v>274</v>
      </c>
    </row>
    <row r="10" spans="1:6" x14ac:dyDescent="0.35">
      <c r="A10">
        <v>7</v>
      </c>
      <c r="B10" t="s">
        <v>285</v>
      </c>
      <c r="C10">
        <v>0</v>
      </c>
      <c r="D10">
        <v>0</v>
      </c>
      <c r="E10" t="s">
        <v>217</v>
      </c>
      <c r="F10" t="s">
        <v>274</v>
      </c>
    </row>
    <row r="11" spans="1:6" x14ac:dyDescent="0.35">
      <c r="A11">
        <v>8</v>
      </c>
      <c r="B11" t="s">
        <v>285</v>
      </c>
      <c r="C11">
        <v>0</v>
      </c>
      <c r="D11">
        <v>0</v>
      </c>
      <c r="E11" t="s">
        <v>217</v>
      </c>
      <c r="F11" t="s">
        <v>274</v>
      </c>
    </row>
    <row r="12" spans="1:6" x14ac:dyDescent="0.35">
      <c r="A12">
        <v>9</v>
      </c>
      <c r="B12" t="s">
        <v>285</v>
      </c>
      <c r="C12">
        <v>0</v>
      </c>
      <c r="D12">
        <v>0</v>
      </c>
      <c r="E12" t="s">
        <v>217</v>
      </c>
      <c r="F12" t="s">
        <v>274</v>
      </c>
    </row>
    <row r="13" spans="1:6" x14ac:dyDescent="0.35">
      <c r="A13">
        <v>10</v>
      </c>
      <c r="B13" t="s">
        <v>285</v>
      </c>
      <c r="C13">
        <v>0</v>
      </c>
      <c r="D13">
        <v>0</v>
      </c>
      <c r="E13" t="s">
        <v>217</v>
      </c>
      <c r="F13" t="s">
        <v>274</v>
      </c>
    </row>
    <row r="14" spans="1:6" x14ac:dyDescent="0.35">
      <c r="A14">
        <v>11</v>
      </c>
      <c r="B14" t="s">
        <v>285</v>
      </c>
      <c r="C14">
        <v>0</v>
      </c>
      <c r="D14">
        <v>0</v>
      </c>
      <c r="E14" t="s">
        <v>217</v>
      </c>
      <c r="F14" t="s">
        <v>274</v>
      </c>
    </row>
    <row r="15" spans="1:6" x14ac:dyDescent="0.35">
      <c r="A15">
        <v>12</v>
      </c>
      <c r="B15" t="s">
        <v>285</v>
      </c>
      <c r="C15">
        <v>0</v>
      </c>
      <c r="D15">
        <v>0</v>
      </c>
      <c r="E15" t="s">
        <v>217</v>
      </c>
      <c r="F15" t="s">
        <v>274</v>
      </c>
    </row>
    <row r="16" spans="1:6" x14ac:dyDescent="0.35">
      <c r="A16">
        <v>13</v>
      </c>
      <c r="B16" t="s">
        <v>285</v>
      </c>
      <c r="C16">
        <v>0</v>
      </c>
      <c r="D16">
        <v>0</v>
      </c>
      <c r="E16" t="s">
        <v>217</v>
      </c>
      <c r="F16" t="s">
        <v>274</v>
      </c>
    </row>
    <row r="17" spans="1:6" x14ac:dyDescent="0.35">
      <c r="A17">
        <v>14</v>
      </c>
      <c r="B17" t="s">
        <v>285</v>
      </c>
      <c r="C17">
        <v>0</v>
      </c>
      <c r="D17">
        <v>0</v>
      </c>
      <c r="E17" t="s">
        <v>217</v>
      </c>
      <c r="F17" t="s">
        <v>274</v>
      </c>
    </row>
    <row r="18" spans="1:6" x14ac:dyDescent="0.35">
      <c r="A18">
        <v>15</v>
      </c>
      <c r="B18" t="s">
        <v>285</v>
      </c>
      <c r="C18">
        <v>0</v>
      </c>
      <c r="D18">
        <v>0</v>
      </c>
      <c r="E18" t="s">
        <v>217</v>
      </c>
      <c r="F18" t="s">
        <v>274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8"/>
  <sheetViews>
    <sheetView topLeftCell="A3" workbookViewId="0">
      <selection activeCell="B4" sqref="B4"/>
    </sheetView>
  </sheetViews>
  <sheetFormatPr baseColWidth="10" defaultColWidth="9.1796875" defaultRowHeight="14.5" x14ac:dyDescent="0.35"/>
  <cols>
    <col min="1" max="1" width="3.453125" bestFit="1" customWidth="1"/>
    <col min="2" max="2" width="31.453125" customWidth="1"/>
    <col min="3" max="3" width="28.54296875" bestFit="1" customWidth="1"/>
    <col min="4" max="4" width="27.54296875" bestFit="1" customWidth="1"/>
    <col min="5" max="5" width="32.81640625" bestFit="1" customWidth="1"/>
    <col min="6" max="6" width="28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5">
      <c r="A4">
        <v>1</v>
      </c>
      <c r="B4" t="s">
        <v>286</v>
      </c>
      <c r="C4">
        <v>0</v>
      </c>
      <c r="D4">
        <v>0</v>
      </c>
      <c r="E4" t="s">
        <v>217</v>
      </c>
      <c r="F4" t="s">
        <v>275</v>
      </c>
    </row>
    <row r="5" spans="1:6" x14ac:dyDescent="0.35">
      <c r="A5">
        <v>2</v>
      </c>
      <c r="B5" t="s">
        <v>286</v>
      </c>
      <c r="C5">
        <v>0</v>
      </c>
      <c r="D5">
        <v>0</v>
      </c>
      <c r="E5" t="s">
        <v>217</v>
      </c>
      <c r="F5" t="s">
        <v>275</v>
      </c>
    </row>
    <row r="6" spans="1:6" x14ac:dyDescent="0.35">
      <c r="A6">
        <v>3</v>
      </c>
      <c r="B6" t="s">
        <v>286</v>
      </c>
      <c r="C6">
        <v>0</v>
      </c>
      <c r="D6">
        <v>0</v>
      </c>
      <c r="E6" t="s">
        <v>217</v>
      </c>
      <c r="F6" t="s">
        <v>275</v>
      </c>
    </row>
    <row r="7" spans="1:6" x14ac:dyDescent="0.35">
      <c r="A7">
        <v>4</v>
      </c>
      <c r="B7" t="s">
        <v>286</v>
      </c>
      <c r="C7">
        <v>0</v>
      </c>
      <c r="D7">
        <v>0</v>
      </c>
      <c r="E7" t="s">
        <v>217</v>
      </c>
      <c r="F7" t="s">
        <v>275</v>
      </c>
    </row>
    <row r="8" spans="1:6" x14ac:dyDescent="0.35">
      <c r="A8">
        <v>5</v>
      </c>
      <c r="B8" t="s">
        <v>286</v>
      </c>
      <c r="C8">
        <v>0</v>
      </c>
      <c r="D8">
        <v>0</v>
      </c>
      <c r="E8" t="s">
        <v>217</v>
      </c>
      <c r="F8" t="s">
        <v>275</v>
      </c>
    </row>
    <row r="9" spans="1:6" x14ac:dyDescent="0.35">
      <c r="A9">
        <v>6</v>
      </c>
      <c r="B9" t="s">
        <v>286</v>
      </c>
      <c r="C9">
        <v>0</v>
      </c>
      <c r="D9">
        <v>0</v>
      </c>
      <c r="E9" t="s">
        <v>217</v>
      </c>
      <c r="F9" t="s">
        <v>275</v>
      </c>
    </row>
    <row r="10" spans="1:6" x14ac:dyDescent="0.35">
      <c r="A10">
        <v>7</v>
      </c>
      <c r="B10" t="s">
        <v>286</v>
      </c>
      <c r="C10">
        <v>0</v>
      </c>
      <c r="D10">
        <v>0</v>
      </c>
      <c r="E10" t="s">
        <v>217</v>
      </c>
      <c r="F10" t="s">
        <v>275</v>
      </c>
    </row>
    <row r="11" spans="1:6" x14ac:dyDescent="0.35">
      <c r="A11">
        <v>8</v>
      </c>
      <c r="B11" t="s">
        <v>286</v>
      </c>
      <c r="C11">
        <v>0</v>
      </c>
      <c r="D11">
        <v>0</v>
      </c>
      <c r="E11" t="s">
        <v>217</v>
      </c>
      <c r="F11" t="s">
        <v>275</v>
      </c>
    </row>
    <row r="12" spans="1:6" x14ac:dyDescent="0.35">
      <c r="A12">
        <v>9</v>
      </c>
      <c r="B12" t="s">
        <v>286</v>
      </c>
      <c r="C12">
        <v>0</v>
      </c>
      <c r="D12">
        <v>0</v>
      </c>
      <c r="E12" t="s">
        <v>217</v>
      </c>
      <c r="F12" t="s">
        <v>275</v>
      </c>
    </row>
    <row r="13" spans="1:6" x14ac:dyDescent="0.35">
      <c r="A13">
        <v>10</v>
      </c>
      <c r="B13" t="s">
        <v>286</v>
      </c>
      <c r="C13">
        <v>0</v>
      </c>
      <c r="D13">
        <v>0</v>
      </c>
      <c r="E13" t="s">
        <v>217</v>
      </c>
      <c r="F13" t="s">
        <v>275</v>
      </c>
    </row>
    <row r="14" spans="1:6" x14ac:dyDescent="0.35">
      <c r="A14">
        <v>11</v>
      </c>
      <c r="B14" t="s">
        <v>286</v>
      </c>
      <c r="C14">
        <v>0</v>
      </c>
      <c r="D14">
        <v>0</v>
      </c>
      <c r="E14" t="s">
        <v>217</v>
      </c>
      <c r="F14" t="s">
        <v>275</v>
      </c>
    </row>
    <row r="15" spans="1:6" x14ac:dyDescent="0.35">
      <c r="A15">
        <v>12</v>
      </c>
      <c r="B15" t="s">
        <v>286</v>
      </c>
      <c r="C15">
        <v>0</v>
      </c>
      <c r="D15">
        <v>0</v>
      </c>
      <c r="E15" t="s">
        <v>217</v>
      </c>
      <c r="F15" t="s">
        <v>275</v>
      </c>
    </row>
    <row r="16" spans="1:6" x14ac:dyDescent="0.35">
      <c r="A16">
        <v>13</v>
      </c>
      <c r="B16" t="s">
        <v>286</v>
      </c>
      <c r="C16">
        <v>0</v>
      </c>
      <c r="D16">
        <v>0</v>
      </c>
      <c r="E16" t="s">
        <v>217</v>
      </c>
      <c r="F16" t="s">
        <v>275</v>
      </c>
    </row>
    <row r="17" spans="1:6" x14ac:dyDescent="0.35">
      <c r="A17">
        <v>14</v>
      </c>
      <c r="B17" t="s">
        <v>286</v>
      </c>
      <c r="C17">
        <v>0</v>
      </c>
      <c r="D17">
        <v>0</v>
      </c>
      <c r="E17" t="s">
        <v>217</v>
      </c>
      <c r="F17" t="s">
        <v>275</v>
      </c>
    </row>
    <row r="18" spans="1:6" x14ac:dyDescent="0.35">
      <c r="A18">
        <v>15</v>
      </c>
      <c r="B18" t="s">
        <v>286</v>
      </c>
      <c r="C18">
        <v>0</v>
      </c>
      <c r="D18">
        <v>0</v>
      </c>
      <c r="E18" t="s">
        <v>217</v>
      </c>
      <c r="F18" t="s">
        <v>275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LOPEZ MARTINEZ ANGEL</cp:lastModifiedBy>
  <dcterms:created xsi:type="dcterms:W3CDTF">2025-04-02T17:45:51Z</dcterms:created>
  <dcterms:modified xsi:type="dcterms:W3CDTF">2025-06-23T15:37:41Z</dcterms:modified>
</cp:coreProperties>
</file>