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648CAE7C-84C1-49AD-A797-AA361BB98E6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_xlnm._FilterDatabase" localSheetId="0" hidden="1">'Reporte de Formatos'!$A$1:$AF$44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4" l="1"/>
  <c r="C27" i="4"/>
  <c r="C26" i="4"/>
  <c r="C33" i="4"/>
  <c r="H8" i="1" l="1"/>
  <c r="H10" i="1" l="1"/>
</calcChain>
</file>

<file path=xl/sharedStrings.xml><?xml version="1.0" encoding="utf-8"?>
<sst xmlns="http://schemas.openxmlformats.org/spreadsheetml/2006/main" count="1299" uniqueCount="366">
  <si>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</si>
  <si>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</si>
  <si>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</si>
  <si>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</si>
  <si>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</si>
  <si>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</si>
  <si>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</si>
  <si>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</si>
  <si>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</si>
  <si>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</si>
  <si>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</si>
  <si>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</si>
  <si>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</si>
  <si>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</si>
  <si>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</si>
  <si>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</si>
  <si>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</si>
  <si>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</si>
  <si>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</si>
  <si>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</si>
  <si>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</si>
  <si>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</si>
  <si>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</si>
  <si>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</si>
  <si>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</si>
  <si>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</si>
  <si>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</si>
  <si>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</si>
  <si>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</si>
  <si>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</si>
  <si>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</si>
  <si>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</si>
  <si>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</si>
  <si>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</si>
  <si>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</si>
  <si>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</si>
  <si>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</si>
  <si>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</si>
  <si>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</si>
  <si>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</si>
  <si>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</si>
  <si>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</si>
  <si>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</si>
  <si>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</si>
  <si>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</si>
  <si>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</si>
  <si>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</si>
  <si>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</si>
  <si>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</si>
  <si>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</si>
  <si>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</si>
  <si>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</si>
  <si>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</si>
  <si>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</si>
  <si>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</si>
  <si>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</si>
  <si>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</si>
  <si>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</si>
  <si>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</si>
  <si>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</si>
  <si>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</si>
  <si>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</si>
  <si>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</si>
  <si>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</si>
  <si>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</si>
  <si>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</si>
  <si>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</si>
  <si>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</si>
  <si>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</si>
  <si>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</si>
  <si>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</si>
  <si>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</si>
  <si>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</si>
  <si>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</si>
  <si>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</si>
  <si>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</si>
  <si>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</si>
  <si>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</si>
  <si>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</si>
  <si>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</si>
  <si>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</si>
  <si>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</si>
  <si>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</si>
  <si>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</si>
  <si>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</si>
  <si>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</si>
  <si>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</si>
  <si>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</si>
  <si>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</si>
  <si>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</si>
  <si>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</si>
  <si>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</si>
  <si>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</si>
  <si>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</si>
  <si>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</si>
  <si>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</si>
  <si>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</si>
  <si>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</si>
  <si>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</si>
  <si>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</si>
  <si>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</si>
  <si>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</si>
  <si>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</si>
  <si>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</si>
  <si>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</si>
  <si>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</si>
  <si>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</si>
  <si>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</si>
  <si>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</si>
  <si>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</si>
  <si>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</si>
  <si>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</si>
  <si>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</si>
  <si>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</si>
  <si>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</si>
  <si>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</si>
  <si>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</si>
  <si>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</si>
  <si>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</si>
  <si>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</si>
  <si>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</si>
  <si>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</si>
  <si>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</si>
  <si>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</si>
  <si>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</si>
  <si>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</si>
  <si>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</si>
  <si>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</si>
  <si>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</si>
  <si>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</si>
  <si>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</si>
  <si>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</si>
  <si>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</si>
  <si>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</si>
  <si>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</si>
  <si>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</si>
  <si>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</si>
  <si>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</si>
  <si>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</si>
  <si>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</si>
  <si>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</si>
  <si>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</si>
  <si>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</si>
  <si>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</si>
  <si>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</si>
  <si>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</si>
  <si>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</si>
  <si>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</si>
  <si>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</si>
  <si>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</si>
  <si>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</si>
  <si>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</si>
  <si>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</si>
  <si>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</si>
  <si>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</si>
  <si>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</si>
  <si>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</si>
  <si>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</si>
  <si>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</si>
  <si>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</si>
  <si>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</si>
  <si>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</si>
  <si>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</si>
  <si>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</si>
  <si>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</si>
  <si>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</si>
  <si>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</si>
  <si>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</si>
  <si>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</si>
  <si>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</si>
  <si>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</si>
  <si>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</si>
  <si>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</si>
  <si>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</si>
  <si>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</si>
  <si>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</si>
  <si>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</si>
  <si>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</si>
  <si>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</si>
  <si>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</si>
  <si>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</si>
  <si>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</si>
  <si>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</si>
  <si>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</si>
  <si>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</si>
  <si>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</si>
  <si>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</si>
  <si>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</si>
  <si>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</si>
  <si>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</si>
  <si>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</si>
  <si>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</si>
  <si>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</si>
  <si>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</si>
  <si>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</si>
  <si>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</si>
  <si>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</si>
  <si>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</si>
  <si>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</si>
  <si>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</si>
  <si>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</si>
  <si>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</si>
  <si>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</si>
  <si>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</si>
  <si>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</si>
  <si>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</si>
  <si>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</si>
  <si>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</si>
  <si>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</si>
  <si>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</si>
  <si>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</si>
  <si>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</si>
  <si>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Dirección General</t>
  </si>
  <si>
    <t xml:space="preserve">Karel del Carmen </t>
  </si>
  <si>
    <t xml:space="preserve">Salas </t>
  </si>
  <si>
    <t>Baca</t>
  </si>
  <si>
    <t>Pesos Mexicanos</t>
  </si>
  <si>
    <t>Angelica</t>
  </si>
  <si>
    <t>Rendon</t>
  </si>
  <si>
    <t>Alarcon</t>
  </si>
  <si>
    <t>Jefe del departamento tecnico</t>
  </si>
  <si>
    <t>Departamento técnico</t>
  </si>
  <si>
    <t>Vazquez</t>
  </si>
  <si>
    <t>Jefe de la seccion de recursos materiales</t>
  </si>
  <si>
    <t>Departamento administrativo</t>
  </si>
  <si>
    <t>Horacio Daniel</t>
  </si>
  <si>
    <t>Viveros</t>
  </si>
  <si>
    <t>Jacome</t>
  </si>
  <si>
    <t>Jefe sección producción y distribución</t>
  </si>
  <si>
    <t>Gustavo</t>
  </si>
  <si>
    <t xml:space="preserve">Calvario </t>
  </si>
  <si>
    <t>Rosas</t>
  </si>
  <si>
    <t>Jefe sección control de calidad</t>
  </si>
  <si>
    <t>Adolfo</t>
  </si>
  <si>
    <t xml:space="preserve">Antonio </t>
  </si>
  <si>
    <t>Leyva</t>
  </si>
  <si>
    <t>Jefe sección alcantarillado y saneamiento</t>
  </si>
  <si>
    <t>Ramón</t>
  </si>
  <si>
    <t xml:space="preserve">Dávila </t>
  </si>
  <si>
    <t>Díaz</t>
  </si>
  <si>
    <t>Jefe sección Instalaciones</t>
  </si>
  <si>
    <t xml:space="preserve">Rogelio </t>
  </si>
  <si>
    <t>Rodríguez</t>
  </si>
  <si>
    <t>Téllez</t>
  </si>
  <si>
    <t>Reyes</t>
  </si>
  <si>
    <t>Jefa sección control de usuarios</t>
  </si>
  <si>
    <t>Departamento Comercial y Administración</t>
  </si>
  <si>
    <t xml:space="preserve">Sonia </t>
  </si>
  <si>
    <t>Onofre</t>
  </si>
  <si>
    <t>Gomez</t>
  </si>
  <si>
    <t>Jefe sección de cobranza</t>
  </si>
  <si>
    <t>Jefe sección cobranza</t>
  </si>
  <si>
    <t>Valerio</t>
  </si>
  <si>
    <t>Villagómez</t>
  </si>
  <si>
    <t>Hernández</t>
  </si>
  <si>
    <t>Dulce Maria</t>
  </si>
  <si>
    <t>Fernandez</t>
  </si>
  <si>
    <t>Rivera</t>
  </si>
  <si>
    <t>Jefa sección recursos financieros</t>
  </si>
  <si>
    <t>María Angélica</t>
  </si>
  <si>
    <t>González</t>
  </si>
  <si>
    <t>Monroy</t>
  </si>
  <si>
    <t>Auxiliar Administrativa</t>
  </si>
  <si>
    <t>Guadalupe Monserrat</t>
  </si>
  <si>
    <t>Vega</t>
  </si>
  <si>
    <t>Auxiliar comercial</t>
  </si>
  <si>
    <t>Sección de control de usuarios</t>
  </si>
  <si>
    <t xml:space="preserve">María Teresa </t>
  </si>
  <si>
    <t>Gutiérrez</t>
  </si>
  <si>
    <t>Valenzuela</t>
  </si>
  <si>
    <t xml:space="preserve">Intendente                     </t>
  </si>
  <si>
    <t>Departamento comercial y administrativo</t>
  </si>
  <si>
    <t>María Martha</t>
  </si>
  <si>
    <t xml:space="preserve">Alton </t>
  </si>
  <si>
    <t>Villalva</t>
  </si>
  <si>
    <t>Lecturista notificador</t>
  </si>
  <si>
    <t>Sección facturación y medición</t>
  </si>
  <si>
    <t>Jahir</t>
  </si>
  <si>
    <t>Cancino</t>
  </si>
  <si>
    <t>Duran</t>
  </si>
  <si>
    <t>Lecturita notificador</t>
  </si>
  <si>
    <t>Lazaro</t>
  </si>
  <si>
    <t>Estevez</t>
  </si>
  <si>
    <t>Lopez</t>
  </si>
  <si>
    <t>Sección de cobranza</t>
  </si>
  <si>
    <t>German</t>
  </si>
  <si>
    <t>García</t>
  </si>
  <si>
    <t>Ramírez</t>
  </si>
  <si>
    <t>Luis Alberto</t>
  </si>
  <si>
    <t>Ruiz</t>
  </si>
  <si>
    <t>Jimenez</t>
  </si>
  <si>
    <t>Auxiliar de captación y distribución</t>
  </si>
  <si>
    <t>Sección producción y distribución</t>
  </si>
  <si>
    <t>Pateyro</t>
  </si>
  <si>
    <t>Arellano</t>
  </si>
  <si>
    <t>Jose</t>
  </si>
  <si>
    <t>Arellanos</t>
  </si>
  <si>
    <t>Emilio</t>
  </si>
  <si>
    <t>Meza</t>
  </si>
  <si>
    <t>Fontanero</t>
  </si>
  <si>
    <t>Sección redes y estructuras</t>
  </si>
  <si>
    <t xml:space="preserve">Adrian </t>
  </si>
  <si>
    <t>Osorio</t>
  </si>
  <si>
    <t>Sección control de calidad</t>
  </si>
  <si>
    <t xml:space="preserve">Mario </t>
  </si>
  <si>
    <t>Alduci</t>
  </si>
  <si>
    <t>sección control de calidad</t>
  </si>
  <si>
    <t>Manuel</t>
  </si>
  <si>
    <t>Salazar</t>
  </si>
  <si>
    <t>Garcia</t>
  </si>
  <si>
    <t>Ayudante de limpieza y desazolve</t>
  </si>
  <si>
    <t>sección de alcantarillado y saneamiento</t>
  </si>
  <si>
    <t xml:space="preserve">Ayudante de fontanero </t>
  </si>
  <si>
    <t>sección redes y estructuras</t>
  </si>
  <si>
    <t>Ramiro</t>
  </si>
  <si>
    <t>Fabela</t>
  </si>
  <si>
    <t>Ayudante de fontanero</t>
  </si>
  <si>
    <t>Juan Jose</t>
  </si>
  <si>
    <t xml:space="preserve">Onofre </t>
  </si>
  <si>
    <t>Gómez</t>
  </si>
  <si>
    <t>sección de instalaciones electromecánicas</t>
  </si>
  <si>
    <t>Ismael</t>
  </si>
  <si>
    <t>Rosales</t>
  </si>
  <si>
    <t>Francisco</t>
  </si>
  <si>
    <t>Fidel Alejandro</t>
  </si>
  <si>
    <t>Barradas</t>
  </si>
  <si>
    <t>Campos</t>
  </si>
  <si>
    <t>Marcos Fernando</t>
  </si>
  <si>
    <t>Maria Concepcion</t>
  </si>
  <si>
    <t>Misael</t>
  </si>
  <si>
    <t>Juarez</t>
  </si>
  <si>
    <t>Lino</t>
  </si>
  <si>
    <t>Carlos</t>
  </si>
  <si>
    <t>Omar</t>
  </si>
  <si>
    <t>NO HUBO EN  ESTE TRIMESTRE</t>
  </si>
  <si>
    <t>Ingresos</t>
  </si>
  <si>
    <t>Quincenal</t>
  </si>
  <si>
    <t>ANUAL</t>
  </si>
  <si>
    <t>PESOS MEXICANOS</t>
  </si>
  <si>
    <t>Jefa sección de Recursos Humanos</t>
  </si>
  <si>
    <t>COMERCIAL Y ADMINISTRATIVA</t>
  </si>
  <si>
    <t>Jacobo</t>
  </si>
  <si>
    <t>Sandoval</t>
  </si>
  <si>
    <t xml:space="preserve">Irvin Eduardo </t>
  </si>
  <si>
    <t xml:space="preserve">Perez </t>
  </si>
  <si>
    <t>Villegas</t>
  </si>
  <si>
    <t>OPERATIVA</t>
  </si>
  <si>
    <t>Jose Alfredo</t>
  </si>
  <si>
    <t>Martinez</t>
  </si>
  <si>
    <t>Muñoz</t>
  </si>
  <si>
    <t>MENSUAL</t>
  </si>
  <si>
    <t>JORNADA INSALUBRE</t>
  </si>
  <si>
    <t>Encargado de la oficina operadora</t>
  </si>
  <si>
    <t>Encargada del departamento comercial y administrativo</t>
  </si>
  <si>
    <t>Encargada de facturación y medición</t>
  </si>
  <si>
    <t>Ricardo</t>
  </si>
  <si>
    <t>Cruz</t>
  </si>
  <si>
    <t>Sanchez</t>
  </si>
  <si>
    <t>EST POR MOD ADMINISTRATIVA</t>
  </si>
  <si>
    <t>OFICINA OPERADORA RIO BLANCO PRIMER TRIMESTRE 2026</t>
  </si>
  <si>
    <t>PRIMA DOMINICAL,DIAS FESTIVOS,JORNADA INSALUBRE</t>
  </si>
  <si>
    <t>PRIMA DOMINICAL,DIAS FESTIVOS</t>
  </si>
  <si>
    <t>BONO ANUAL DE DESPENSA</t>
  </si>
  <si>
    <t>Gerardo</t>
  </si>
  <si>
    <t>UNIFORMES PERIODO 2025</t>
  </si>
  <si>
    <t xml:space="preserve">ANUAL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</si>
</sst>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0" fontId="0" fillId="0" borderId="0" xfId="0"/>
    <xf numFmtId="0" fontId="0" fillId="0" borderId="0" xfId="0"/>
    <xf numFmtId="4" fontId="0" fillId="0" borderId="0" xfId="0" applyNumberFormat="1"/>
    <xf numFmtId="0" fontId="0" fillId="0" borderId="0" xfId="0"/>
    <xf numFmtId="0" fontId="2" fillId="0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3" fontId="0" fillId="0" borderId="0" xfId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5"/>
  <sheetViews>
    <sheetView tabSelected="1" topLeftCell="A36" zoomScaleNormal="100" workbookViewId="0">
      <selection activeCell="D48" sqref="D4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customWidth="1"/>
    <col min="6" max="6" width="68.28515625" customWidth="1"/>
    <col min="7" max="7" width="62.7109375" customWidth="1"/>
    <col min="8" max="8" width="39.140625" customWidth="1"/>
    <col min="9" max="9" width="20.28515625" bestFit="1" customWidth="1"/>
    <col min="10" max="10" width="13.5703125" customWidth="1"/>
    <col min="11" max="11" width="15.42578125" customWidth="1"/>
    <col min="12" max="12" width="58.7109375" customWidth="1"/>
    <col min="13" max="13" width="93.28515625" customWidth="1"/>
    <col min="14" max="14" width="43.85546875" customWidth="1"/>
    <col min="15" max="15" width="92.5703125" customWidth="1"/>
    <col min="16" max="16" width="43.140625" customWidth="1"/>
    <col min="17" max="17" width="77.42578125" customWidth="1"/>
    <col min="18" max="18" width="46.7109375" customWidth="1"/>
    <col min="19" max="19" width="54.7109375" customWidth="1"/>
    <col min="20" max="20" width="70.42578125" customWidth="1"/>
    <col min="21" max="21" width="60.140625" customWidth="1"/>
    <col min="22" max="22" width="53.42578125" customWidth="1"/>
    <col min="23" max="23" width="57.28515625" customWidth="1"/>
    <col min="24" max="24" width="53" customWidth="1"/>
    <col min="25" max="25" width="52.85546875" customWidth="1"/>
    <col min="26" max="26" width="55.7109375" customWidth="1"/>
    <col min="27" max="27" width="64.28515625" customWidth="1"/>
    <col min="28" max="28" width="68.7109375" customWidth="1"/>
    <col min="29" max="29" width="46" customWidth="1"/>
    <col min="30" max="30" width="73.140625" bestFit="1" customWidth="1"/>
    <col min="31" max="31" width="20.140625" bestFit="1" customWidth="1"/>
    <col min="32" max="32" width="54" bestFit="1" customWidth="1"/>
  </cols>
  <sheetData>
    <row r="1" spans="1:32" hidden="1" x14ac:dyDescent="0.25">
      <c r="A1" t="s">
        <v>0</v>
      </c>
    </row>
    <row r="2" spans="1:32" x14ac:dyDescent="0.25">
      <c r="A2" s="33" t="s">
        <v>1</v>
      </c>
      <c r="B2" s="34"/>
      <c r="C2" s="34"/>
      <c r="D2" s="33" t="s">
        <v>2</v>
      </c>
      <c r="E2" s="34"/>
      <c r="F2" s="34"/>
      <c r="G2" s="33" t="s">
        <v>3</v>
      </c>
      <c r="H2" s="34"/>
      <c r="I2" s="34"/>
    </row>
    <row r="3" spans="1:32" x14ac:dyDescent="0.25">
      <c r="A3" s="35" t="s">
        <v>4</v>
      </c>
      <c r="B3" s="34"/>
      <c r="C3" s="34"/>
      <c r="D3" s="35" t="s">
        <v>5</v>
      </c>
      <c r="E3" s="34"/>
      <c r="F3" s="34"/>
      <c r="G3" s="35" t="s">
        <v>6</v>
      </c>
      <c r="H3" s="34"/>
      <c r="I3" s="3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3" t="s">
        <v>47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10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2026</v>
      </c>
      <c r="B8" s="4">
        <v>46023</v>
      </c>
      <c r="C8" s="4">
        <v>46112</v>
      </c>
      <c r="D8" t="s">
        <v>88</v>
      </c>
      <c r="E8">
        <v>1</v>
      </c>
      <c r="F8" s="5" t="s">
        <v>353</v>
      </c>
      <c r="G8" t="s">
        <v>353</v>
      </c>
      <c r="H8" s="21" t="str">
        <f>H19</f>
        <v>Departamento Comercial y Administración</v>
      </c>
      <c r="I8" t="s">
        <v>213</v>
      </c>
      <c r="J8" t="s">
        <v>214</v>
      </c>
      <c r="K8" t="s">
        <v>215</v>
      </c>
      <c r="L8" t="s">
        <v>92</v>
      </c>
      <c r="M8" s="5">
        <v>29059.919999999998</v>
      </c>
      <c r="N8" s="5" t="s">
        <v>216</v>
      </c>
      <c r="O8" s="5">
        <v>20785</v>
      </c>
      <c r="P8" s="5" t="s">
        <v>216</v>
      </c>
      <c r="Q8" s="16">
        <v>1</v>
      </c>
      <c r="R8" s="14">
        <v>1</v>
      </c>
      <c r="S8" s="22">
        <v>1</v>
      </c>
      <c r="T8">
        <v>1</v>
      </c>
      <c r="U8">
        <v>1</v>
      </c>
      <c r="V8" s="29">
        <v>1</v>
      </c>
      <c r="W8">
        <v>1</v>
      </c>
      <c r="X8">
        <v>1</v>
      </c>
      <c r="Y8">
        <v>1</v>
      </c>
      <c r="Z8">
        <v>1</v>
      </c>
      <c r="AA8" s="22">
        <v>1</v>
      </c>
      <c r="AB8">
        <v>1</v>
      </c>
      <c r="AC8">
        <v>1</v>
      </c>
      <c r="AD8" t="s">
        <v>340</v>
      </c>
      <c r="AE8" s="4">
        <v>46112</v>
      </c>
      <c r="AF8" t="s">
        <v>359</v>
      </c>
    </row>
    <row r="9" spans="1:32" s="12" customFormat="1" x14ac:dyDescent="0.25">
      <c r="A9" s="30">
        <v>2026</v>
      </c>
      <c r="B9" s="4">
        <v>46023</v>
      </c>
      <c r="C9" s="4">
        <v>46112</v>
      </c>
      <c r="D9" s="12" t="s">
        <v>88</v>
      </c>
      <c r="E9" s="12">
        <v>1</v>
      </c>
      <c r="F9" s="5" t="s">
        <v>352</v>
      </c>
      <c r="G9" s="12" t="s">
        <v>352</v>
      </c>
      <c r="H9" s="12" t="s">
        <v>212</v>
      </c>
      <c r="I9" s="12" t="s">
        <v>341</v>
      </c>
      <c r="J9" s="12" t="s">
        <v>342</v>
      </c>
      <c r="K9" s="12" t="s">
        <v>254</v>
      </c>
      <c r="L9" s="12" t="s">
        <v>91</v>
      </c>
      <c r="M9" s="5">
        <v>33590</v>
      </c>
      <c r="N9" s="15" t="s">
        <v>216</v>
      </c>
      <c r="O9" s="5">
        <v>26163.22</v>
      </c>
      <c r="P9" s="15" t="s">
        <v>216</v>
      </c>
      <c r="Q9" s="16">
        <v>2</v>
      </c>
      <c r="R9" s="18">
        <v>1</v>
      </c>
      <c r="S9" s="29">
        <v>2</v>
      </c>
      <c r="T9" s="12">
        <v>1</v>
      </c>
      <c r="U9" s="31">
        <v>1</v>
      </c>
      <c r="V9" s="31">
        <v>1</v>
      </c>
      <c r="W9" s="12">
        <v>1</v>
      </c>
      <c r="X9" s="12">
        <v>1</v>
      </c>
      <c r="Y9" s="12">
        <v>2</v>
      </c>
      <c r="Z9" s="23">
        <v>2</v>
      </c>
      <c r="AA9" s="29">
        <v>1</v>
      </c>
      <c r="AB9" s="29">
        <v>1</v>
      </c>
      <c r="AC9" s="12">
        <v>2</v>
      </c>
      <c r="AD9" s="12" t="s">
        <v>340</v>
      </c>
      <c r="AE9" s="4">
        <v>46112</v>
      </c>
      <c r="AF9" s="30" t="s">
        <v>359</v>
      </c>
    </row>
    <row r="10" spans="1:32" x14ac:dyDescent="0.25">
      <c r="A10" s="30">
        <v>2026</v>
      </c>
      <c r="B10" s="4">
        <v>46023</v>
      </c>
      <c r="C10" s="4">
        <v>46112</v>
      </c>
      <c r="D10" t="s">
        <v>81</v>
      </c>
      <c r="E10">
        <v>3</v>
      </c>
      <c r="F10" s="5" t="s">
        <v>262</v>
      </c>
      <c r="G10" s="19" t="s">
        <v>262</v>
      </c>
      <c r="H10" t="str">
        <f>H21</f>
        <v>Departamento Comercial y Administración</v>
      </c>
      <c r="I10" t="s">
        <v>217</v>
      </c>
      <c r="J10" t="s">
        <v>218</v>
      </c>
      <c r="K10" t="s">
        <v>219</v>
      </c>
      <c r="L10" t="s">
        <v>92</v>
      </c>
      <c r="M10" s="5">
        <v>20932.72</v>
      </c>
      <c r="N10" s="5" t="s">
        <v>216</v>
      </c>
      <c r="O10" s="5">
        <v>16588.48</v>
      </c>
      <c r="P10" s="5" t="s">
        <v>216</v>
      </c>
      <c r="Q10" s="20">
        <v>3</v>
      </c>
      <c r="R10" s="18">
        <v>1</v>
      </c>
      <c r="S10" s="29">
        <v>3</v>
      </c>
      <c r="T10">
        <v>1</v>
      </c>
      <c r="U10" s="31">
        <v>1</v>
      </c>
      <c r="V10" s="31">
        <v>1</v>
      </c>
      <c r="W10" s="6">
        <v>1</v>
      </c>
      <c r="X10">
        <v>1</v>
      </c>
      <c r="Y10" s="11">
        <v>3</v>
      </c>
      <c r="Z10" s="23">
        <v>3</v>
      </c>
      <c r="AA10" s="29">
        <v>1</v>
      </c>
      <c r="AB10" s="29">
        <v>1</v>
      </c>
      <c r="AC10" s="12">
        <v>3</v>
      </c>
      <c r="AD10" s="11" t="s">
        <v>340</v>
      </c>
      <c r="AE10" s="4">
        <v>46112</v>
      </c>
      <c r="AF10" s="30" t="s">
        <v>359</v>
      </c>
    </row>
    <row r="11" spans="1:32" s="12" customFormat="1" x14ac:dyDescent="0.25">
      <c r="A11" s="30">
        <v>2026</v>
      </c>
      <c r="B11" s="4">
        <v>46023</v>
      </c>
      <c r="C11" s="4">
        <v>46112</v>
      </c>
      <c r="D11" s="12" t="s">
        <v>81</v>
      </c>
      <c r="E11" s="12">
        <v>3</v>
      </c>
      <c r="F11" s="5" t="s">
        <v>220</v>
      </c>
      <c r="G11" s="12" t="s">
        <v>220</v>
      </c>
      <c r="H11" s="12" t="s">
        <v>221</v>
      </c>
      <c r="I11" s="12" t="s">
        <v>343</v>
      </c>
      <c r="J11" s="12" t="s">
        <v>344</v>
      </c>
      <c r="K11" s="12" t="s">
        <v>345</v>
      </c>
      <c r="L11" s="12" t="s">
        <v>91</v>
      </c>
      <c r="M11" s="15">
        <v>28799.42</v>
      </c>
      <c r="N11" s="15" t="s">
        <v>216</v>
      </c>
      <c r="O11" s="15">
        <v>21752.959999999999</v>
      </c>
      <c r="P11" s="15" t="s">
        <v>216</v>
      </c>
      <c r="Q11" s="30">
        <v>4</v>
      </c>
      <c r="R11" s="18">
        <v>1</v>
      </c>
      <c r="S11" s="29">
        <v>4</v>
      </c>
      <c r="T11" s="12">
        <v>1</v>
      </c>
      <c r="U11" s="31">
        <v>1</v>
      </c>
      <c r="V11" s="31">
        <v>1</v>
      </c>
      <c r="W11" s="12">
        <v>1</v>
      </c>
      <c r="X11" s="12">
        <v>1</v>
      </c>
      <c r="Y11" s="22">
        <v>4</v>
      </c>
      <c r="Z11" s="23">
        <v>4</v>
      </c>
      <c r="AA11" s="29">
        <v>1</v>
      </c>
      <c r="AB11" s="29">
        <v>1</v>
      </c>
      <c r="AC11" s="12">
        <v>4</v>
      </c>
      <c r="AD11" s="15" t="s">
        <v>346</v>
      </c>
      <c r="AE11" s="4">
        <v>46112</v>
      </c>
      <c r="AF11" s="30" t="s">
        <v>359</v>
      </c>
    </row>
    <row r="12" spans="1:32" x14ac:dyDescent="0.25">
      <c r="A12" s="30">
        <v>2026</v>
      </c>
      <c r="B12" s="4">
        <v>46023</v>
      </c>
      <c r="C12" s="4">
        <v>46112</v>
      </c>
      <c r="D12" t="s">
        <v>81</v>
      </c>
      <c r="E12">
        <v>3</v>
      </c>
      <c r="F12" s="5" t="s">
        <v>223</v>
      </c>
      <c r="G12" t="s">
        <v>223</v>
      </c>
      <c r="H12" t="s">
        <v>224</v>
      </c>
      <c r="I12" t="s">
        <v>225</v>
      </c>
      <c r="J12" t="s">
        <v>226</v>
      </c>
      <c r="K12" t="s">
        <v>227</v>
      </c>
      <c r="L12" t="s">
        <v>91</v>
      </c>
      <c r="M12" s="15">
        <v>19124.62</v>
      </c>
      <c r="N12" s="5" t="s">
        <v>216</v>
      </c>
      <c r="O12" s="15">
        <v>15328.78</v>
      </c>
      <c r="P12" s="5" t="s">
        <v>216</v>
      </c>
      <c r="Q12" s="30">
        <v>5</v>
      </c>
      <c r="R12" s="18">
        <v>1</v>
      </c>
      <c r="S12" s="29">
        <v>5</v>
      </c>
      <c r="T12" s="12">
        <v>1</v>
      </c>
      <c r="U12" s="31">
        <v>1</v>
      </c>
      <c r="V12" s="31">
        <v>1</v>
      </c>
      <c r="W12" s="12">
        <v>1</v>
      </c>
      <c r="X12" s="12">
        <v>1</v>
      </c>
      <c r="Y12" s="31">
        <v>5</v>
      </c>
      <c r="Z12" s="26">
        <v>5</v>
      </c>
      <c r="AA12" s="29">
        <v>1</v>
      </c>
      <c r="AB12" s="29">
        <v>1</v>
      </c>
      <c r="AC12" s="12">
        <v>5</v>
      </c>
      <c r="AD12" s="11" t="s">
        <v>340</v>
      </c>
      <c r="AE12" s="4">
        <v>46112</v>
      </c>
      <c r="AF12" s="30" t="s">
        <v>359</v>
      </c>
    </row>
    <row r="13" spans="1:32" x14ac:dyDescent="0.25">
      <c r="A13" s="30">
        <v>2026</v>
      </c>
      <c r="B13" s="4">
        <v>46023</v>
      </c>
      <c r="C13" s="4">
        <v>46112</v>
      </c>
      <c r="D13" t="s">
        <v>81</v>
      </c>
      <c r="E13">
        <v>3</v>
      </c>
      <c r="F13" s="5" t="s">
        <v>228</v>
      </c>
      <c r="G13" t="s">
        <v>228</v>
      </c>
      <c r="H13" t="s">
        <v>221</v>
      </c>
      <c r="I13" t="s">
        <v>229</v>
      </c>
      <c r="J13" t="s">
        <v>230</v>
      </c>
      <c r="K13" t="s">
        <v>231</v>
      </c>
      <c r="L13" t="s">
        <v>91</v>
      </c>
      <c r="M13" s="15">
        <v>26571.42</v>
      </c>
      <c r="N13" s="5" t="s">
        <v>216</v>
      </c>
      <c r="O13" s="15">
        <v>19865.2</v>
      </c>
      <c r="P13" s="5" t="s">
        <v>216</v>
      </c>
      <c r="Q13" s="30">
        <v>6</v>
      </c>
      <c r="R13" s="18">
        <v>1</v>
      </c>
      <c r="S13" s="29">
        <v>6</v>
      </c>
      <c r="T13" s="12">
        <v>1</v>
      </c>
      <c r="U13" s="31">
        <v>1</v>
      </c>
      <c r="V13" s="31">
        <v>1</v>
      </c>
      <c r="W13" s="12">
        <v>1</v>
      </c>
      <c r="X13" s="12">
        <v>1</v>
      </c>
      <c r="Y13" s="31">
        <v>6</v>
      </c>
      <c r="Z13" s="26">
        <v>6</v>
      </c>
      <c r="AA13" s="29">
        <v>1</v>
      </c>
      <c r="AB13" s="29">
        <v>1</v>
      </c>
      <c r="AC13" s="12">
        <v>6</v>
      </c>
      <c r="AD13" s="15" t="s">
        <v>346</v>
      </c>
      <c r="AE13" s="4">
        <v>46112</v>
      </c>
      <c r="AF13" s="30" t="s">
        <v>359</v>
      </c>
    </row>
    <row r="14" spans="1:32" x14ac:dyDescent="0.25">
      <c r="A14" s="30">
        <v>2026</v>
      </c>
      <c r="B14" s="4">
        <v>46023</v>
      </c>
      <c r="C14" s="4">
        <v>46112</v>
      </c>
      <c r="D14" t="s">
        <v>81</v>
      </c>
      <c r="E14">
        <v>3</v>
      </c>
      <c r="F14" s="5" t="s">
        <v>232</v>
      </c>
      <c r="G14" t="s">
        <v>232</v>
      </c>
      <c r="H14" t="s">
        <v>221</v>
      </c>
      <c r="I14" t="s">
        <v>233</v>
      </c>
      <c r="J14" t="s">
        <v>234</v>
      </c>
      <c r="K14" t="s">
        <v>235</v>
      </c>
      <c r="L14" t="s">
        <v>91</v>
      </c>
      <c r="M14" s="15">
        <v>17395.32</v>
      </c>
      <c r="N14" s="5" t="s">
        <v>216</v>
      </c>
      <c r="O14" s="15">
        <v>14189.14</v>
      </c>
      <c r="P14" s="5" t="s">
        <v>216</v>
      </c>
      <c r="Q14" s="30">
        <v>7</v>
      </c>
      <c r="R14" s="18">
        <v>1</v>
      </c>
      <c r="S14" s="29">
        <v>7</v>
      </c>
      <c r="T14" s="12">
        <v>1</v>
      </c>
      <c r="U14" s="31">
        <v>1</v>
      </c>
      <c r="V14" s="31">
        <v>1</v>
      </c>
      <c r="W14" s="12">
        <v>1</v>
      </c>
      <c r="X14" s="12">
        <v>1</v>
      </c>
      <c r="Y14" s="31">
        <v>7</v>
      </c>
      <c r="Z14" s="26">
        <v>7</v>
      </c>
      <c r="AA14" s="29">
        <v>1</v>
      </c>
      <c r="AB14" s="29">
        <v>1</v>
      </c>
      <c r="AC14" s="12">
        <v>7</v>
      </c>
      <c r="AD14" s="15" t="s">
        <v>346</v>
      </c>
      <c r="AE14" s="4">
        <v>46112</v>
      </c>
      <c r="AF14" s="30" t="s">
        <v>359</v>
      </c>
    </row>
    <row r="15" spans="1:32" x14ac:dyDescent="0.25">
      <c r="A15" s="30">
        <v>2026</v>
      </c>
      <c r="B15" s="4">
        <v>46023</v>
      </c>
      <c r="C15" s="4">
        <v>46112</v>
      </c>
      <c r="D15" t="s">
        <v>81</v>
      </c>
      <c r="E15">
        <v>3</v>
      </c>
      <c r="F15" s="5" t="s">
        <v>236</v>
      </c>
      <c r="G15" t="s">
        <v>236</v>
      </c>
      <c r="H15" t="s">
        <v>221</v>
      </c>
      <c r="I15" t="s">
        <v>237</v>
      </c>
      <c r="J15" t="s">
        <v>238</v>
      </c>
      <c r="K15" t="s">
        <v>239</v>
      </c>
      <c r="L15" t="s">
        <v>91</v>
      </c>
      <c r="M15" s="15">
        <v>9460</v>
      </c>
      <c r="N15" s="5" t="s">
        <v>216</v>
      </c>
      <c r="O15" s="15">
        <v>8916.64</v>
      </c>
      <c r="P15" s="5" t="s">
        <v>216</v>
      </c>
      <c r="Q15" s="30">
        <v>8</v>
      </c>
      <c r="R15" s="18">
        <v>1</v>
      </c>
      <c r="S15" s="29">
        <v>8</v>
      </c>
      <c r="T15" s="12">
        <v>1</v>
      </c>
      <c r="U15" s="31">
        <v>1</v>
      </c>
      <c r="V15" s="31">
        <v>1</v>
      </c>
      <c r="W15" s="12">
        <v>1</v>
      </c>
      <c r="X15" s="12">
        <v>1</v>
      </c>
      <c r="Y15" s="31">
        <v>8</v>
      </c>
      <c r="Z15" s="26">
        <v>8</v>
      </c>
      <c r="AA15" s="29">
        <v>1</v>
      </c>
      <c r="AB15" s="29">
        <v>1</v>
      </c>
      <c r="AC15" s="12">
        <v>8</v>
      </c>
      <c r="AD15" s="15" t="s">
        <v>346</v>
      </c>
      <c r="AE15" s="4">
        <v>46112</v>
      </c>
      <c r="AF15" s="30" t="s">
        <v>359</v>
      </c>
    </row>
    <row r="16" spans="1:32" x14ac:dyDescent="0.25">
      <c r="A16" s="30">
        <v>2026</v>
      </c>
      <c r="B16" s="4">
        <v>46023</v>
      </c>
      <c r="C16" s="4">
        <v>46112</v>
      </c>
      <c r="D16" t="s">
        <v>81</v>
      </c>
      <c r="E16">
        <v>3</v>
      </c>
      <c r="F16" s="5" t="s">
        <v>240</v>
      </c>
      <c r="G16" t="s">
        <v>240</v>
      </c>
      <c r="H16" t="s">
        <v>221</v>
      </c>
      <c r="I16" t="s">
        <v>241</v>
      </c>
      <c r="J16" t="s">
        <v>242</v>
      </c>
      <c r="K16" t="s">
        <v>243</v>
      </c>
      <c r="L16" t="s">
        <v>91</v>
      </c>
      <c r="M16" s="15">
        <v>19425.32</v>
      </c>
      <c r="N16" s="5" t="s">
        <v>216</v>
      </c>
      <c r="O16" s="15">
        <v>14234.32</v>
      </c>
      <c r="P16" s="5" t="s">
        <v>216</v>
      </c>
      <c r="Q16" s="30">
        <v>9</v>
      </c>
      <c r="R16" s="18">
        <v>1</v>
      </c>
      <c r="S16" s="29">
        <v>9</v>
      </c>
      <c r="T16" s="12">
        <v>1</v>
      </c>
      <c r="U16" s="31">
        <v>1</v>
      </c>
      <c r="V16" s="31">
        <v>1</v>
      </c>
      <c r="W16" s="12">
        <v>1</v>
      </c>
      <c r="X16" s="12">
        <v>1</v>
      </c>
      <c r="Y16" s="31">
        <v>9</v>
      </c>
      <c r="Z16" s="26">
        <v>9</v>
      </c>
      <c r="AA16" s="29">
        <v>1</v>
      </c>
      <c r="AB16" s="29">
        <v>1</v>
      </c>
      <c r="AC16" s="12">
        <v>9</v>
      </c>
      <c r="AD16" s="15" t="s">
        <v>346</v>
      </c>
      <c r="AE16" s="4">
        <v>46112</v>
      </c>
      <c r="AF16" s="30" t="s">
        <v>359</v>
      </c>
    </row>
    <row r="17" spans="1:32" x14ac:dyDescent="0.25">
      <c r="A17" s="30">
        <v>2026</v>
      </c>
      <c r="B17" s="4">
        <v>46023</v>
      </c>
      <c r="C17" s="4">
        <v>46112</v>
      </c>
      <c r="D17" t="s">
        <v>81</v>
      </c>
      <c r="E17">
        <v>3</v>
      </c>
      <c r="F17" s="5" t="s">
        <v>245</v>
      </c>
      <c r="G17" t="s">
        <v>245</v>
      </c>
      <c r="H17" t="s">
        <v>246</v>
      </c>
      <c r="I17" t="s">
        <v>247</v>
      </c>
      <c r="J17" t="s">
        <v>248</v>
      </c>
      <c r="K17" t="s">
        <v>249</v>
      </c>
      <c r="L17" t="s">
        <v>92</v>
      </c>
      <c r="M17" s="15">
        <v>15268.62</v>
      </c>
      <c r="N17" s="5" t="s">
        <v>216</v>
      </c>
      <c r="O17" s="15">
        <v>12771.52</v>
      </c>
      <c r="P17" s="5" t="s">
        <v>216</v>
      </c>
      <c r="Q17" s="30">
        <v>10</v>
      </c>
      <c r="R17" s="18">
        <v>1</v>
      </c>
      <c r="S17" s="29">
        <v>10</v>
      </c>
      <c r="T17" s="12">
        <v>1</v>
      </c>
      <c r="U17" s="31">
        <v>1</v>
      </c>
      <c r="V17" s="31">
        <v>1</v>
      </c>
      <c r="W17" s="12">
        <v>1</v>
      </c>
      <c r="X17" s="12">
        <v>1</v>
      </c>
      <c r="Y17" s="31">
        <v>10</v>
      </c>
      <c r="Z17" s="26">
        <v>10</v>
      </c>
      <c r="AA17" s="29">
        <v>1</v>
      </c>
      <c r="AB17" s="29">
        <v>1</v>
      </c>
      <c r="AC17" s="12">
        <v>10</v>
      </c>
      <c r="AD17" s="11" t="s">
        <v>340</v>
      </c>
      <c r="AE17" s="4">
        <v>46112</v>
      </c>
      <c r="AF17" s="30" t="s">
        <v>359</v>
      </c>
    </row>
    <row r="18" spans="1:32" s="3" customFormat="1" x14ac:dyDescent="0.25">
      <c r="A18" s="30">
        <v>2026</v>
      </c>
      <c r="B18" s="4">
        <v>46023</v>
      </c>
      <c r="C18" s="4">
        <v>46112</v>
      </c>
      <c r="D18" s="3" t="s">
        <v>82</v>
      </c>
      <c r="E18" s="3">
        <v>4</v>
      </c>
      <c r="F18" s="5" t="s">
        <v>265</v>
      </c>
      <c r="G18" s="3" t="s">
        <v>265</v>
      </c>
      <c r="H18" s="3" t="s">
        <v>246</v>
      </c>
      <c r="I18" s="3" t="s">
        <v>328</v>
      </c>
      <c r="J18" s="3" t="s">
        <v>244</v>
      </c>
      <c r="K18" s="3" t="s">
        <v>325</v>
      </c>
      <c r="L18" s="3" t="s">
        <v>92</v>
      </c>
      <c r="M18" s="15">
        <v>18386.02</v>
      </c>
      <c r="N18" s="5" t="s">
        <v>216</v>
      </c>
      <c r="O18" s="15">
        <v>14836.68</v>
      </c>
      <c r="P18" s="5" t="s">
        <v>216</v>
      </c>
      <c r="Q18" s="30">
        <v>11</v>
      </c>
      <c r="R18" s="18">
        <v>1</v>
      </c>
      <c r="S18" s="29">
        <v>11</v>
      </c>
      <c r="T18" s="12">
        <v>1</v>
      </c>
      <c r="U18" s="31">
        <v>1</v>
      </c>
      <c r="V18" s="31">
        <v>1</v>
      </c>
      <c r="W18" s="12">
        <v>1</v>
      </c>
      <c r="X18" s="12">
        <v>1</v>
      </c>
      <c r="Y18" s="31">
        <v>11</v>
      </c>
      <c r="Z18" s="26">
        <v>11</v>
      </c>
      <c r="AA18" s="29">
        <v>1</v>
      </c>
      <c r="AB18" s="29">
        <v>1</v>
      </c>
      <c r="AC18" s="12">
        <v>11</v>
      </c>
      <c r="AD18" s="11" t="s">
        <v>340</v>
      </c>
      <c r="AE18" s="4">
        <v>46112</v>
      </c>
      <c r="AF18" s="30" t="s">
        <v>359</v>
      </c>
    </row>
    <row r="19" spans="1:32" s="5" customFormat="1" x14ac:dyDescent="0.25">
      <c r="A19" s="30">
        <v>2026</v>
      </c>
      <c r="B19" s="4">
        <v>46023</v>
      </c>
      <c r="C19" s="4">
        <v>46112</v>
      </c>
      <c r="D19" s="5" t="s">
        <v>88</v>
      </c>
      <c r="E19" s="5">
        <v>3</v>
      </c>
      <c r="F19" s="5" t="s">
        <v>250</v>
      </c>
      <c r="G19" s="5" t="s">
        <v>251</v>
      </c>
      <c r="H19" s="5" t="s">
        <v>246</v>
      </c>
      <c r="I19" s="5" t="s">
        <v>252</v>
      </c>
      <c r="J19" s="5" t="s">
        <v>253</v>
      </c>
      <c r="K19" s="5" t="s">
        <v>254</v>
      </c>
      <c r="L19" s="5" t="s">
        <v>91</v>
      </c>
      <c r="M19" s="15">
        <v>18234.52</v>
      </c>
      <c r="N19" s="5" t="s">
        <v>216</v>
      </c>
      <c r="O19" s="15">
        <v>14741.64</v>
      </c>
      <c r="P19" s="5" t="s">
        <v>216</v>
      </c>
      <c r="Q19" s="30">
        <v>12</v>
      </c>
      <c r="R19" s="5">
        <v>1</v>
      </c>
      <c r="S19" s="29">
        <v>12</v>
      </c>
      <c r="T19" s="5">
        <v>1</v>
      </c>
      <c r="U19" s="31">
        <v>1</v>
      </c>
      <c r="V19" s="31">
        <v>1</v>
      </c>
      <c r="W19" s="5">
        <v>1</v>
      </c>
      <c r="X19" s="5">
        <v>1</v>
      </c>
      <c r="Y19" s="31">
        <v>12</v>
      </c>
      <c r="Z19" s="26">
        <v>12</v>
      </c>
      <c r="AA19" s="29">
        <v>1</v>
      </c>
      <c r="AB19" s="29">
        <v>1</v>
      </c>
      <c r="AC19" s="5">
        <v>12</v>
      </c>
      <c r="AD19" s="5" t="s">
        <v>340</v>
      </c>
      <c r="AE19" s="4">
        <v>46112</v>
      </c>
      <c r="AF19" s="30" t="s">
        <v>359</v>
      </c>
    </row>
    <row r="20" spans="1:32" s="5" customFormat="1" x14ac:dyDescent="0.25">
      <c r="A20" s="30">
        <v>2026</v>
      </c>
      <c r="B20" s="4">
        <v>46023</v>
      </c>
      <c r="C20" s="4">
        <v>46112</v>
      </c>
      <c r="D20" s="5" t="s">
        <v>88</v>
      </c>
      <c r="E20" s="5">
        <v>3</v>
      </c>
      <c r="F20" s="5" t="s">
        <v>339</v>
      </c>
      <c r="G20" s="5" t="s">
        <v>339</v>
      </c>
      <c r="H20" s="5" t="s">
        <v>246</v>
      </c>
      <c r="I20" s="5" t="s">
        <v>255</v>
      </c>
      <c r="J20" s="5" t="s">
        <v>256</v>
      </c>
      <c r="K20" s="5" t="s">
        <v>257</v>
      </c>
      <c r="L20" s="5" t="s">
        <v>92</v>
      </c>
      <c r="M20" s="15">
        <v>20765.72</v>
      </c>
      <c r="N20" s="5" t="s">
        <v>216</v>
      </c>
      <c r="O20" s="15">
        <v>16473.16</v>
      </c>
      <c r="P20" s="5" t="s">
        <v>216</v>
      </c>
      <c r="Q20" s="30">
        <v>13</v>
      </c>
      <c r="R20" s="5">
        <v>1</v>
      </c>
      <c r="S20" s="29">
        <v>13</v>
      </c>
      <c r="T20" s="5">
        <v>1</v>
      </c>
      <c r="U20" s="31">
        <v>1</v>
      </c>
      <c r="V20" s="31">
        <v>1</v>
      </c>
      <c r="W20" s="5">
        <v>1</v>
      </c>
      <c r="X20" s="5">
        <v>1</v>
      </c>
      <c r="Y20" s="31">
        <v>13</v>
      </c>
      <c r="Z20" s="26">
        <v>13</v>
      </c>
      <c r="AA20" s="29">
        <v>1</v>
      </c>
      <c r="AB20" s="29">
        <v>1</v>
      </c>
      <c r="AC20" s="5">
        <v>13</v>
      </c>
      <c r="AD20" s="5" t="s">
        <v>340</v>
      </c>
      <c r="AE20" s="4">
        <v>46112</v>
      </c>
      <c r="AF20" s="30" t="s">
        <v>359</v>
      </c>
    </row>
    <row r="21" spans="1:32" s="5" customFormat="1" x14ac:dyDescent="0.25">
      <c r="A21" s="30">
        <v>2026</v>
      </c>
      <c r="B21" s="4">
        <v>46023</v>
      </c>
      <c r="C21" s="4">
        <v>46112</v>
      </c>
      <c r="D21" s="5" t="s">
        <v>81</v>
      </c>
      <c r="E21" s="5">
        <v>3</v>
      </c>
      <c r="F21" s="5" t="s">
        <v>258</v>
      </c>
      <c r="G21" s="5" t="s">
        <v>258</v>
      </c>
      <c r="H21" s="5" t="s">
        <v>246</v>
      </c>
      <c r="I21" s="5" t="s">
        <v>259</v>
      </c>
      <c r="J21" s="5" t="s">
        <v>260</v>
      </c>
      <c r="K21" s="5" t="s">
        <v>261</v>
      </c>
      <c r="L21" s="5" t="s">
        <v>92</v>
      </c>
      <c r="M21" s="15">
        <v>22832.02</v>
      </c>
      <c r="N21" s="5" t="s">
        <v>216</v>
      </c>
      <c r="O21" s="15">
        <v>17857.66</v>
      </c>
      <c r="P21" s="5" t="s">
        <v>216</v>
      </c>
      <c r="Q21" s="30">
        <v>14</v>
      </c>
      <c r="R21" s="5">
        <v>1</v>
      </c>
      <c r="S21" s="29">
        <v>14</v>
      </c>
      <c r="T21" s="5">
        <v>1</v>
      </c>
      <c r="U21" s="31">
        <v>1</v>
      </c>
      <c r="V21" s="31">
        <v>1</v>
      </c>
      <c r="W21" s="5">
        <v>1</v>
      </c>
      <c r="X21" s="5">
        <v>1</v>
      </c>
      <c r="Y21" s="31">
        <v>14</v>
      </c>
      <c r="Z21" s="26">
        <v>14</v>
      </c>
      <c r="AA21" s="29">
        <v>1</v>
      </c>
      <c r="AB21" s="29">
        <v>1</v>
      </c>
      <c r="AC21" s="5">
        <v>14</v>
      </c>
      <c r="AD21" s="5" t="s">
        <v>340</v>
      </c>
      <c r="AE21" s="4">
        <v>46112</v>
      </c>
      <c r="AF21" s="30" t="s">
        <v>359</v>
      </c>
    </row>
    <row r="22" spans="1:32" s="5" customFormat="1" x14ac:dyDescent="0.25">
      <c r="A22" s="30">
        <v>2026</v>
      </c>
      <c r="B22" s="4">
        <v>46023</v>
      </c>
      <c r="C22" s="4">
        <v>46112</v>
      </c>
      <c r="D22" s="5" t="s">
        <v>88</v>
      </c>
      <c r="E22" s="5">
        <v>4</v>
      </c>
      <c r="F22" s="5" t="s">
        <v>354</v>
      </c>
      <c r="G22" s="5" t="s">
        <v>354</v>
      </c>
      <c r="H22" s="5" t="s">
        <v>246</v>
      </c>
      <c r="I22" s="5" t="s">
        <v>263</v>
      </c>
      <c r="J22" s="5" t="s">
        <v>260</v>
      </c>
      <c r="K22" s="5" t="s">
        <v>264</v>
      </c>
      <c r="L22" s="5" t="s">
        <v>92</v>
      </c>
      <c r="M22" s="15">
        <v>17970.22</v>
      </c>
      <c r="N22" s="5" t="s">
        <v>216</v>
      </c>
      <c r="O22" s="15">
        <v>14602.98</v>
      </c>
      <c r="P22" s="5" t="s">
        <v>216</v>
      </c>
      <c r="Q22" s="30">
        <v>15</v>
      </c>
      <c r="R22" s="5">
        <v>1</v>
      </c>
      <c r="S22" s="29">
        <v>15</v>
      </c>
      <c r="T22" s="5">
        <v>1</v>
      </c>
      <c r="U22" s="31">
        <v>1</v>
      </c>
      <c r="V22" s="31">
        <v>1</v>
      </c>
      <c r="W22" s="5">
        <v>1</v>
      </c>
      <c r="X22" s="5">
        <v>1</v>
      </c>
      <c r="Y22" s="31">
        <v>15</v>
      </c>
      <c r="Z22" s="26">
        <v>15</v>
      </c>
      <c r="AA22" s="29">
        <v>1</v>
      </c>
      <c r="AB22" s="29">
        <v>1</v>
      </c>
      <c r="AC22" s="5">
        <v>15</v>
      </c>
      <c r="AD22" s="5" t="s">
        <v>340</v>
      </c>
      <c r="AE22" s="4">
        <v>46112</v>
      </c>
      <c r="AF22" s="30" t="s">
        <v>359</v>
      </c>
    </row>
    <row r="23" spans="1:32" s="5" customFormat="1" x14ac:dyDescent="0.25">
      <c r="A23" s="30">
        <v>2026</v>
      </c>
      <c r="B23" s="4">
        <v>46023</v>
      </c>
      <c r="C23" s="4">
        <v>46112</v>
      </c>
      <c r="D23" s="5" t="s">
        <v>81</v>
      </c>
      <c r="E23" s="5">
        <v>4</v>
      </c>
      <c r="F23" s="5" t="s">
        <v>265</v>
      </c>
      <c r="G23" s="5" t="s">
        <v>265</v>
      </c>
      <c r="H23" s="5" t="s">
        <v>266</v>
      </c>
      <c r="I23" s="5" t="s">
        <v>267</v>
      </c>
      <c r="J23" s="5" t="s">
        <v>268</v>
      </c>
      <c r="K23" s="5" t="s">
        <v>269</v>
      </c>
      <c r="L23" s="5" t="s">
        <v>92</v>
      </c>
      <c r="M23" s="15">
        <v>15223.02</v>
      </c>
      <c r="N23" s="5" t="s">
        <v>216</v>
      </c>
      <c r="O23" s="15">
        <v>12741.5</v>
      </c>
      <c r="P23" s="5" t="s">
        <v>216</v>
      </c>
      <c r="Q23" s="30">
        <v>16</v>
      </c>
      <c r="R23" s="5">
        <v>1</v>
      </c>
      <c r="S23" s="29">
        <v>16</v>
      </c>
      <c r="T23" s="5">
        <v>1</v>
      </c>
      <c r="U23" s="31">
        <v>1</v>
      </c>
      <c r="V23" s="31">
        <v>1</v>
      </c>
      <c r="W23" s="5">
        <v>1</v>
      </c>
      <c r="X23" s="5">
        <v>1</v>
      </c>
      <c r="Y23" s="31">
        <v>16</v>
      </c>
      <c r="Z23" s="26">
        <v>16</v>
      </c>
      <c r="AA23" s="29">
        <v>1</v>
      </c>
      <c r="AB23" s="29">
        <v>1</v>
      </c>
      <c r="AC23" s="5">
        <v>16</v>
      </c>
      <c r="AD23" s="5" t="s">
        <v>340</v>
      </c>
      <c r="AE23" s="4">
        <v>46112</v>
      </c>
      <c r="AF23" s="30" t="s">
        <v>359</v>
      </c>
    </row>
    <row r="24" spans="1:32" s="5" customFormat="1" x14ac:dyDescent="0.25">
      <c r="A24" s="30">
        <v>2026</v>
      </c>
      <c r="B24" s="4">
        <v>46023</v>
      </c>
      <c r="C24" s="4">
        <v>46112</v>
      </c>
      <c r="D24" s="5" t="s">
        <v>81</v>
      </c>
      <c r="E24" s="5">
        <v>4</v>
      </c>
      <c r="F24" s="5" t="s">
        <v>270</v>
      </c>
      <c r="G24" s="5" t="s">
        <v>270</v>
      </c>
      <c r="H24" s="5" t="s">
        <v>271</v>
      </c>
      <c r="I24" s="5" t="s">
        <v>272</v>
      </c>
      <c r="J24" s="5" t="s">
        <v>273</v>
      </c>
      <c r="K24" s="5" t="s">
        <v>274</v>
      </c>
      <c r="L24" s="5" t="s">
        <v>92</v>
      </c>
      <c r="M24" s="15">
        <v>12615.82</v>
      </c>
      <c r="N24" s="5" t="s">
        <v>216</v>
      </c>
      <c r="O24" s="15">
        <v>9788.98</v>
      </c>
      <c r="P24" s="5" t="s">
        <v>216</v>
      </c>
      <c r="Q24" s="30">
        <v>17</v>
      </c>
      <c r="R24" s="5">
        <v>1</v>
      </c>
      <c r="S24" s="29">
        <v>17</v>
      </c>
      <c r="T24" s="5">
        <v>1</v>
      </c>
      <c r="U24" s="31">
        <v>1</v>
      </c>
      <c r="V24" s="31">
        <v>1</v>
      </c>
      <c r="W24" s="5">
        <v>1</v>
      </c>
      <c r="X24" s="5">
        <v>1</v>
      </c>
      <c r="Y24" s="31">
        <v>17</v>
      </c>
      <c r="Z24" s="26">
        <v>17</v>
      </c>
      <c r="AA24" s="29">
        <v>1</v>
      </c>
      <c r="AB24" s="29">
        <v>1</v>
      </c>
      <c r="AC24" s="5">
        <v>17</v>
      </c>
      <c r="AD24" s="5" t="s">
        <v>340</v>
      </c>
      <c r="AE24" s="4">
        <v>46112</v>
      </c>
      <c r="AF24" s="30" t="s">
        <v>359</v>
      </c>
    </row>
    <row r="25" spans="1:32" s="5" customFormat="1" x14ac:dyDescent="0.25">
      <c r="A25" s="30">
        <v>2026</v>
      </c>
      <c r="B25" s="4">
        <v>46023</v>
      </c>
      <c r="C25" s="4">
        <v>46112</v>
      </c>
      <c r="D25" s="5" t="s">
        <v>81</v>
      </c>
      <c r="E25" s="5">
        <v>4</v>
      </c>
      <c r="F25" s="5" t="s">
        <v>275</v>
      </c>
      <c r="G25" s="5" t="s">
        <v>275</v>
      </c>
      <c r="H25" s="5" t="s">
        <v>276</v>
      </c>
      <c r="I25" s="5" t="s">
        <v>277</v>
      </c>
      <c r="J25" s="5" t="s">
        <v>278</v>
      </c>
      <c r="K25" s="5" t="s">
        <v>279</v>
      </c>
      <c r="L25" s="5" t="s">
        <v>91</v>
      </c>
      <c r="M25" s="15">
        <v>11200.32</v>
      </c>
      <c r="N25" s="5" t="s">
        <v>216</v>
      </c>
      <c r="O25" s="15">
        <v>9744.14</v>
      </c>
      <c r="P25" s="5" t="s">
        <v>216</v>
      </c>
      <c r="Q25" s="30">
        <v>18</v>
      </c>
      <c r="R25" s="5">
        <v>1</v>
      </c>
      <c r="S25" s="29">
        <v>18</v>
      </c>
      <c r="T25" s="5">
        <v>1</v>
      </c>
      <c r="U25" s="31">
        <v>1</v>
      </c>
      <c r="V25" s="31">
        <v>1</v>
      </c>
      <c r="W25" s="5">
        <v>1</v>
      </c>
      <c r="X25" s="5">
        <v>1</v>
      </c>
      <c r="Y25" s="31">
        <v>18</v>
      </c>
      <c r="Z25" s="26">
        <v>18</v>
      </c>
      <c r="AA25" s="29">
        <v>1</v>
      </c>
      <c r="AB25" s="29">
        <v>1</v>
      </c>
      <c r="AC25" s="5">
        <v>18</v>
      </c>
      <c r="AD25" s="5" t="s">
        <v>340</v>
      </c>
      <c r="AE25" s="4">
        <v>46112</v>
      </c>
      <c r="AF25" s="30" t="s">
        <v>359</v>
      </c>
    </row>
    <row r="26" spans="1:32" s="5" customFormat="1" x14ac:dyDescent="0.25">
      <c r="A26" s="30">
        <v>2026</v>
      </c>
      <c r="B26" s="4">
        <v>46023</v>
      </c>
      <c r="C26" s="4">
        <v>46112</v>
      </c>
      <c r="D26" s="5" t="s">
        <v>81</v>
      </c>
      <c r="E26" s="5">
        <v>4</v>
      </c>
      <c r="F26" s="5" t="s">
        <v>280</v>
      </c>
      <c r="G26" s="5" t="s">
        <v>275</v>
      </c>
      <c r="H26" s="5" t="s">
        <v>276</v>
      </c>
      <c r="I26" s="5" t="s">
        <v>281</v>
      </c>
      <c r="J26" s="5" t="s">
        <v>282</v>
      </c>
      <c r="K26" s="5" t="s">
        <v>283</v>
      </c>
      <c r="L26" s="5" t="s">
        <v>91</v>
      </c>
      <c r="M26" s="15">
        <v>11237.52</v>
      </c>
      <c r="N26" s="5" t="s">
        <v>216</v>
      </c>
      <c r="O26" s="5">
        <v>9794.52</v>
      </c>
      <c r="P26" s="5" t="s">
        <v>216</v>
      </c>
      <c r="Q26" s="30">
        <v>19</v>
      </c>
      <c r="R26" s="5">
        <v>1</v>
      </c>
      <c r="S26" s="29">
        <v>19</v>
      </c>
      <c r="T26" s="5">
        <v>1</v>
      </c>
      <c r="U26" s="31">
        <v>1</v>
      </c>
      <c r="V26" s="31">
        <v>1</v>
      </c>
      <c r="W26" s="5">
        <v>1</v>
      </c>
      <c r="X26" s="5">
        <v>1</v>
      </c>
      <c r="Y26" s="31">
        <v>19</v>
      </c>
      <c r="Z26" s="26">
        <v>19</v>
      </c>
      <c r="AA26" s="29">
        <v>1</v>
      </c>
      <c r="AB26" s="29">
        <v>1</v>
      </c>
      <c r="AC26" s="5">
        <v>19</v>
      </c>
      <c r="AD26" s="5" t="s">
        <v>340</v>
      </c>
      <c r="AE26" s="4">
        <v>46112</v>
      </c>
      <c r="AF26" s="30" t="s">
        <v>359</v>
      </c>
    </row>
    <row r="27" spans="1:32" s="5" customFormat="1" x14ac:dyDescent="0.25">
      <c r="A27" s="30">
        <v>2026</v>
      </c>
      <c r="B27" s="4">
        <v>46023</v>
      </c>
      <c r="C27" s="4">
        <v>46112</v>
      </c>
      <c r="D27" s="5" t="s">
        <v>81</v>
      </c>
      <c r="E27" s="5">
        <v>4</v>
      </c>
      <c r="F27" s="5" t="s">
        <v>280</v>
      </c>
      <c r="G27" s="5" t="s">
        <v>275</v>
      </c>
      <c r="H27" s="5" t="s">
        <v>284</v>
      </c>
      <c r="I27" s="5" t="s">
        <v>285</v>
      </c>
      <c r="J27" s="5" t="s">
        <v>286</v>
      </c>
      <c r="K27" s="5" t="s">
        <v>287</v>
      </c>
      <c r="L27" s="5" t="s">
        <v>91</v>
      </c>
      <c r="M27" s="15">
        <v>11305.32</v>
      </c>
      <c r="N27" s="5" t="s">
        <v>216</v>
      </c>
      <c r="O27" s="5">
        <v>9827.14</v>
      </c>
      <c r="P27" s="5" t="s">
        <v>216</v>
      </c>
      <c r="Q27" s="30">
        <v>20</v>
      </c>
      <c r="R27" s="5">
        <v>1</v>
      </c>
      <c r="S27" s="29">
        <v>20</v>
      </c>
      <c r="T27" s="5">
        <v>1</v>
      </c>
      <c r="U27" s="31">
        <v>1</v>
      </c>
      <c r="V27" s="31">
        <v>1</v>
      </c>
      <c r="W27" s="5">
        <v>1</v>
      </c>
      <c r="X27" s="5">
        <v>1</v>
      </c>
      <c r="Y27" s="31">
        <v>20</v>
      </c>
      <c r="Z27" s="26">
        <v>20</v>
      </c>
      <c r="AA27" s="29">
        <v>1</v>
      </c>
      <c r="AB27" s="29">
        <v>1</v>
      </c>
      <c r="AC27" s="5">
        <v>20</v>
      </c>
      <c r="AD27" s="5" t="s">
        <v>340</v>
      </c>
      <c r="AE27" s="4">
        <v>46112</v>
      </c>
      <c r="AF27" s="30" t="s">
        <v>359</v>
      </c>
    </row>
    <row r="28" spans="1:32" s="5" customFormat="1" x14ac:dyDescent="0.25">
      <c r="A28" s="30">
        <v>2026</v>
      </c>
      <c r="B28" s="4">
        <v>46023</v>
      </c>
      <c r="C28" s="4">
        <v>46112</v>
      </c>
      <c r="D28" s="5" t="s">
        <v>81</v>
      </c>
      <c r="E28" s="5">
        <v>4</v>
      </c>
      <c r="F28" s="5" t="s">
        <v>275</v>
      </c>
      <c r="G28" s="5" t="s">
        <v>275</v>
      </c>
      <c r="H28" s="5" t="s">
        <v>284</v>
      </c>
      <c r="I28" s="5" t="s">
        <v>288</v>
      </c>
      <c r="J28" s="5" t="s">
        <v>289</v>
      </c>
      <c r="K28" s="5" t="s">
        <v>290</v>
      </c>
      <c r="L28" s="5" t="s">
        <v>91</v>
      </c>
      <c r="M28" s="15">
        <v>11245.32</v>
      </c>
      <c r="N28" s="5" t="s">
        <v>216</v>
      </c>
      <c r="O28" s="5">
        <v>9779.7000000000007</v>
      </c>
      <c r="P28" s="5" t="s">
        <v>216</v>
      </c>
      <c r="Q28" s="30">
        <v>21</v>
      </c>
      <c r="R28" s="5">
        <v>1</v>
      </c>
      <c r="S28" s="29">
        <v>21</v>
      </c>
      <c r="T28" s="5">
        <v>1</v>
      </c>
      <c r="U28" s="31">
        <v>1</v>
      </c>
      <c r="V28" s="31">
        <v>1</v>
      </c>
      <c r="W28" s="5">
        <v>1</v>
      </c>
      <c r="X28" s="5">
        <v>1</v>
      </c>
      <c r="Y28" s="31">
        <v>21</v>
      </c>
      <c r="Z28" s="26">
        <v>21</v>
      </c>
      <c r="AA28" s="29">
        <v>1</v>
      </c>
      <c r="AB28" s="29">
        <v>1</v>
      </c>
      <c r="AC28" s="5">
        <v>21</v>
      </c>
      <c r="AD28" s="5" t="s">
        <v>340</v>
      </c>
      <c r="AE28" s="4">
        <v>46112</v>
      </c>
      <c r="AF28" s="30" t="s">
        <v>359</v>
      </c>
    </row>
    <row r="29" spans="1:32" s="5" customFormat="1" x14ac:dyDescent="0.25">
      <c r="A29" s="30">
        <v>2026</v>
      </c>
      <c r="B29" s="4">
        <v>46023</v>
      </c>
      <c r="C29" s="4">
        <v>46112</v>
      </c>
      <c r="D29" s="5" t="s">
        <v>81</v>
      </c>
      <c r="E29" s="5">
        <v>4</v>
      </c>
      <c r="F29" s="5" t="s">
        <v>291</v>
      </c>
      <c r="G29" s="5" t="s">
        <v>291</v>
      </c>
      <c r="H29" s="5" t="s">
        <v>292</v>
      </c>
      <c r="I29" s="5" t="s">
        <v>234</v>
      </c>
      <c r="J29" s="5" t="s">
        <v>293</v>
      </c>
      <c r="K29" s="5" t="s">
        <v>294</v>
      </c>
      <c r="L29" s="5" t="s">
        <v>91</v>
      </c>
      <c r="M29" s="15">
        <v>12502.32</v>
      </c>
      <c r="N29" s="5" t="s">
        <v>216</v>
      </c>
      <c r="O29" s="5">
        <v>10830.72</v>
      </c>
      <c r="P29" s="5" t="s">
        <v>216</v>
      </c>
      <c r="Q29" s="30">
        <v>22</v>
      </c>
      <c r="R29" s="5">
        <v>1</v>
      </c>
      <c r="S29" s="29">
        <v>22</v>
      </c>
      <c r="T29" s="5">
        <v>1</v>
      </c>
      <c r="U29" s="31">
        <v>1</v>
      </c>
      <c r="V29" s="31">
        <v>1</v>
      </c>
      <c r="W29" s="5">
        <v>1</v>
      </c>
      <c r="X29" s="5">
        <v>1</v>
      </c>
      <c r="Y29" s="31">
        <v>22</v>
      </c>
      <c r="Z29" s="26">
        <v>22</v>
      </c>
      <c r="AA29" s="29">
        <v>1</v>
      </c>
      <c r="AB29" s="29">
        <v>1</v>
      </c>
      <c r="AC29" s="5">
        <v>22</v>
      </c>
      <c r="AD29" s="15" t="s">
        <v>346</v>
      </c>
      <c r="AE29" s="4">
        <v>46112</v>
      </c>
      <c r="AF29" s="30" t="s">
        <v>359</v>
      </c>
    </row>
    <row r="30" spans="1:32" s="5" customFormat="1" x14ac:dyDescent="0.25">
      <c r="A30" s="30">
        <v>2026</v>
      </c>
      <c r="B30" s="4">
        <v>46023</v>
      </c>
      <c r="C30" s="4">
        <v>46112</v>
      </c>
      <c r="D30" s="5" t="s">
        <v>81</v>
      </c>
      <c r="E30" s="5">
        <v>4</v>
      </c>
      <c r="F30" s="5" t="s">
        <v>291</v>
      </c>
      <c r="G30" s="5" t="s">
        <v>291</v>
      </c>
      <c r="H30" s="5" t="s">
        <v>292</v>
      </c>
      <c r="I30" s="5" t="s">
        <v>295</v>
      </c>
      <c r="J30" s="5" t="s">
        <v>293</v>
      </c>
      <c r="K30" s="5" t="s">
        <v>296</v>
      </c>
      <c r="L30" s="5" t="s">
        <v>91</v>
      </c>
      <c r="M30" s="15">
        <v>11287.02</v>
      </c>
      <c r="N30" s="5" t="s">
        <v>216</v>
      </c>
      <c r="O30" s="5">
        <v>9931</v>
      </c>
      <c r="P30" s="5" t="s">
        <v>216</v>
      </c>
      <c r="Q30" s="30">
        <v>23</v>
      </c>
      <c r="R30" s="5">
        <v>1</v>
      </c>
      <c r="S30" s="29">
        <v>23</v>
      </c>
      <c r="T30" s="5">
        <v>1</v>
      </c>
      <c r="U30" s="31">
        <v>1</v>
      </c>
      <c r="V30" s="31">
        <v>1</v>
      </c>
      <c r="W30" s="5">
        <v>1</v>
      </c>
      <c r="X30" s="5">
        <v>1</v>
      </c>
      <c r="Y30" s="31">
        <v>23</v>
      </c>
      <c r="Z30" s="26">
        <v>23</v>
      </c>
      <c r="AA30" s="29">
        <v>1</v>
      </c>
      <c r="AB30" s="29">
        <v>1</v>
      </c>
      <c r="AC30" s="5">
        <v>23</v>
      </c>
      <c r="AD30" s="15" t="s">
        <v>346</v>
      </c>
      <c r="AE30" s="4">
        <v>46112</v>
      </c>
      <c r="AF30" s="30" t="s">
        <v>359</v>
      </c>
    </row>
    <row r="31" spans="1:32" s="5" customFormat="1" x14ac:dyDescent="0.25">
      <c r="A31" s="30">
        <v>2026</v>
      </c>
      <c r="B31" s="4">
        <v>46023</v>
      </c>
      <c r="C31" s="4">
        <v>46112</v>
      </c>
      <c r="D31" s="5" t="s">
        <v>81</v>
      </c>
      <c r="E31" s="5">
        <v>4</v>
      </c>
      <c r="F31" s="5" t="s">
        <v>291</v>
      </c>
      <c r="G31" s="5" t="s">
        <v>291</v>
      </c>
      <c r="H31" s="5" t="s">
        <v>292</v>
      </c>
      <c r="I31" s="5" t="s">
        <v>297</v>
      </c>
      <c r="J31" s="5" t="s">
        <v>298</v>
      </c>
      <c r="K31" s="5" t="s">
        <v>242</v>
      </c>
      <c r="L31" s="5" t="s">
        <v>91</v>
      </c>
      <c r="M31" s="15">
        <v>11057.02</v>
      </c>
      <c r="N31" s="5" t="s">
        <v>216</v>
      </c>
      <c r="O31" s="5">
        <v>9665.4</v>
      </c>
      <c r="P31" s="5" t="s">
        <v>216</v>
      </c>
      <c r="Q31" s="30">
        <v>24</v>
      </c>
      <c r="R31" s="5">
        <v>1</v>
      </c>
      <c r="S31" s="29">
        <v>24</v>
      </c>
      <c r="T31" s="5">
        <v>1</v>
      </c>
      <c r="U31" s="31">
        <v>1</v>
      </c>
      <c r="V31" s="31">
        <v>1</v>
      </c>
      <c r="W31" s="5">
        <v>1</v>
      </c>
      <c r="X31" s="5">
        <v>1</v>
      </c>
      <c r="Y31" s="31">
        <v>24</v>
      </c>
      <c r="Z31" s="26">
        <v>24</v>
      </c>
      <c r="AA31" s="29">
        <v>1</v>
      </c>
      <c r="AB31" s="29">
        <v>1</v>
      </c>
      <c r="AC31" s="5">
        <v>24</v>
      </c>
      <c r="AD31" s="15" t="s">
        <v>346</v>
      </c>
      <c r="AE31" s="4">
        <v>46112</v>
      </c>
      <c r="AF31" s="30" t="s">
        <v>359</v>
      </c>
    </row>
    <row r="32" spans="1:32" s="5" customFormat="1" x14ac:dyDescent="0.25">
      <c r="A32" s="30">
        <v>2026</v>
      </c>
      <c r="B32" s="4">
        <v>46023</v>
      </c>
      <c r="C32" s="4">
        <v>46112</v>
      </c>
      <c r="D32" s="5" t="s">
        <v>81</v>
      </c>
      <c r="E32" s="5">
        <v>4</v>
      </c>
      <c r="F32" s="5" t="s">
        <v>299</v>
      </c>
      <c r="G32" s="5" t="s">
        <v>299</v>
      </c>
      <c r="H32" s="5" t="s">
        <v>300</v>
      </c>
      <c r="I32" s="5" t="s">
        <v>301</v>
      </c>
      <c r="J32" s="5" t="s">
        <v>244</v>
      </c>
      <c r="K32" s="5" t="s">
        <v>302</v>
      </c>
      <c r="L32" s="5" t="s">
        <v>91</v>
      </c>
      <c r="M32" s="15">
        <v>11275.32</v>
      </c>
      <c r="N32" s="5" t="s">
        <v>216</v>
      </c>
      <c r="O32" s="5">
        <v>8928.68</v>
      </c>
      <c r="P32" s="5" t="s">
        <v>216</v>
      </c>
      <c r="Q32" s="30">
        <v>25</v>
      </c>
      <c r="R32" s="5">
        <v>1</v>
      </c>
      <c r="S32" s="29">
        <v>25</v>
      </c>
      <c r="T32" s="5">
        <v>1</v>
      </c>
      <c r="U32" s="31">
        <v>1</v>
      </c>
      <c r="V32" s="31">
        <v>1</v>
      </c>
      <c r="W32" s="5">
        <v>1</v>
      </c>
      <c r="X32" s="5">
        <v>1</v>
      </c>
      <c r="Y32" s="31">
        <v>25</v>
      </c>
      <c r="Z32" s="26">
        <v>25</v>
      </c>
      <c r="AA32" s="29">
        <v>1</v>
      </c>
      <c r="AB32" s="29">
        <v>1</v>
      </c>
      <c r="AC32" s="5">
        <v>25</v>
      </c>
      <c r="AD32" s="15" t="s">
        <v>346</v>
      </c>
      <c r="AE32" s="4">
        <v>46112</v>
      </c>
      <c r="AF32" s="30" t="s">
        <v>359</v>
      </c>
    </row>
    <row r="33" spans="1:32" s="5" customFormat="1" x14ac:dyDescent="0.25">
      <c r="A33" s="30">
        <v>2026</v>
      </c>
      <c r="B33" s="4">
        <v>46023</v>
      </c>
      <c r="C33" s="4">
        <v>46112</v>
      </c>
      <c r="D33" s="5" t="s">
        <v>81</v>
      </c>
      <c r="E33" s="5">
        <v>4</v>
      </c>
      <c r="F33" s="5" t="s">
        <v>299</v>
      </c>
      <c r="G33" s="5" t="s">
        <v>299</v>
      </c>
      <c r="H33" s="5" t="s">
        <v>303</v>
      </c>
      <c r="I33" s="5" t="s">
        <v>304</v>
      </c>
      <c r="J33" s="5" t="s">
        <v>260</v>
      </c>
      <c r="K33" s="5" t="s">
        <v>305</v>
      </c>
      <c r="L33" s="5" t="s">
        <v>91</v>
      </c>
      <c r="M33" s="15">
        <v>9460</v>
      </c>
      <c r="N33" s="5" t="s">
        <v>216</v>
      </c>
      <c r="O33" s="5">
        <v>8925.36</v>
      </c>
      <c r="P33" s="5" t="s">
        <v>216</v>
      </c>
      <c r="Q33" s="30">
        <v>26</v>
      </c>
      <c r="R33" s="5">
        <v>1</v>
      </c>
      <c r="S33" s="29">
        <v>26</v>
      </c>
      <c r="T33" s="5">
        <v>1</v>
      </c>
      <c r="U33" s="31">
        <v>1</v>
      </c>
      <c r="V33" s="31">
        <v>1</v>
      </c>
      <c r="W33" s="5">
        <v>1</v>
      </c>
      <c r="X33" s="5">
        <v>1</v>
      </c>
      <c r="Y33" s="31">
        <v>26</v>
      </c>
      <c r="Z33" s="26">
        <v>26</v>
      </c>
      <c r="AA33" s="29">
        <v>1</v>
      </c>
      <c r="AB33" s="29">
        <v>1</v>
      </c>
      <c r="AC33" s="5">
        <v>26</v>
      </c>
      <c r="AD33" s="15" t="s">
        <v>346</v>
      </c>
      <c r="AE33" s="4">
        <v>46112</v>
      </c>
      <c r="AF33" s="30" t="s">
        <v>359</v>
      </c>
    </row>
    <row r="34" spans="1:32" s="5" customFormat="1" x14ac:dyDescent="0.25">
      <c r="A34" s="30">
        <v>2026</v>
      </c>
      <c r="B34" s="4">
        <v>46023</v>
      </c>
      <c r="C34" s="4">
        <v>46112</v>
      </c>
      <c r="D34" s="5" t="s">
        <v>81</v>
      </c>
      <c r="E34" s="5">
        <v>4</v>
      </c>
      <c r="F34" s="5" t="s">
        <v>299</v>
      </c>
      <c r="G34" s="5" t="s">
        <v>299</v>
      </c>
      <c r="H34" s="5" t="s">
        <v>306</v>
      </c>
      <c r="I34" s="5" t="s">
        <v>307</v>
      </c>
      <c r="J34" s="5" t="s">
        <v>308</v>
      </c>
      <c r="K34" s="5" t="s">
        <v>309</v>
      </c>
      <c r="L34" s="5" t="s">
        <v>91</v>
      </c>
      <c r="M34" s="15">
        <v>9460</v>
      </c>
      <c r="N34" s="5" t="s">
        <v>216</v>
      </c>
      <c r="O34" s="5">
        <v>8917.42</v>
      </c>
      <c r="P34" s="5" t="s">
        <v>216</v>
      </c>
      <c r="Q34" s="30">
        <v>27</v>
      </c>
      <c r="R34" s="5">
        <v>1</v>
      </c>
      <c r="S34" s="29">
        <v>27</v>
      </c>
      <c r="T34" s="5">
        <v>1</v>
      </c>
      <c r="U34" s="31">
        <v>1</v>
      </c>
      <c r="V34" s="31">
        <v>1</v>
      </c>
      <c r="W34" s="5">
        <v>1</v>
      </c>
      <c r="X34" s="5">
        <v>1</v>
      </c>
      <c r="Y34" s="31">
        <v>27</v>
      </c>
      <c r="Z34" s="26">
        <v>27</v>
      </c>
      <c r="AA34" s="29">
        <v>1</v>
      </c>
      <c r="AB34" s="29">
        <v>1</v>
      </c>
      <c r="AC34" s="5">
        <v>27</v>
      </c>
      <c r="AD34" s="15" t="s">
        <v>346</v>
      </c>
      <c r="AE34" s="4">
        <v>46112</v>
      </c>
      <c r="AF34" s="30" t="s">
        <v>359</v>
      </c>
    </row>
    <row r="35" spans="1:32" s="5" customFormat="1" x14ac:dyDescent="0.25">
      <c r="A35" s="30">
        <v>2026</v>
      </c>
      <c r="B35" s="4">
        <v>46023</v>
      </c>
      <c r="C35" s="4">
        <v>46112</v>
      </c>
      <c r="D35" s="5" t="s">
        <v>82</v>
      </c>
      <c r="E35" s="5">
        <v>4</v>
      </c>
      <c r="F35" s="5" t="s">
        <v>299</v>
      </c>
      <c r="G35" s="5" t="s">
        <v>299</v>
      </c>
      <c r="H35" s="5" t="s">
        <v>313</v>
      </c>
      <c r="I35" s="5" t="s">
        <v>333</v>
      </c>
      <c r="J35" s="5" t="s">
        <v>234</v>
      </c>
      <c r="K35" s="5" t="s">
        <v>254</v>
      </c>
      <c r="L35" s="5" t="s">
        <v>91</v>
      </c>
      <c r="M35" s="15">
        <v>9460</v>
      </c>
      <c r="N35" s="5" t="s">
        <v>216</v>
      </c>
      <c r="O35" s="5">
        <v>8916.64</v>
      </c>
      <c r="P35" s="5" t="s">
        <v>216</v>
      </c>
      <c r="Q35" s="30">
        <v>28</v>
      </c>
      <c r="R35" s="5">
        <v>1</v>
      </c>
      <c r="S35" s="29">
        <v>28</v>
      </c>
      <c r="T35" s="5">
        <v>1</v>
      </c>
      <c r="U35" s="31">
        <v>1</v>
      </c>
      <c r="V35" s="31">
        <v>1</v>
      </c>
      <c r="W35" s="5">
        <v>1</v>
      </c>
      <c r="X35" s="5">
        <v>1</v>
      </c>
      <c r="Y35" s="31">
        <v>28</v>
      </c>
      <c r="Z35" s="26">
        <v>28</v>
      </c>
      <c r="AA35" s="29">
        <v>1</v>
      </c>
      <c r="AB35" s="29">
        <v>1</v>
      </c>
      <c r="AC35" s="5">
        <v>28</v>
      </c>
      <c r="AD35" s="15" t="s">
        <v>346</v>
      </c>
      <c r="AE35" s="4">
        <v>46112</v>
      </c>
      <c r="AF35" s="30" t="s">
        <v>359</v>
      </c>
    </row>
    <row r="36" spans="1:32" s="5" customFormat="1" x14ac:dyDescent="0.25">
      <c r="A36" s="30">
        <v>2026</v>
      </c>
      <c r="B36" s="4">
        <v>46023</v>
      </c>
      <c r="C36" s="4">
        <v>46112</v>
      </c>
      <c r="D36" s="5" t="s">
        <v>81</v>
      </c>
      <c r="E36" s="5">
        <v>4</v>
      </c>
      <c r="F36" s="5" t="s">
        <v>312</v>
      </c>
      <c r="G36" s="5" t="s">
        <v>312</v>
      </c>
      <c r="H36" s="5" t="s">
        <v>313</v>
      </c>
      <c r="I36" s="5" t="s">
        <v>314</v>
      </c>
      <c r="J36" s="5" t="s">
        <v>315</v>
      </c>
      <c r="K36" s="5" t="s">
        <v>254</v>
      </c>
      <c r="L36" s="5" t="s">
        <v>91</v>
      </c>
      <c r="M36" s="15">
        <v>9460</v>
      </c>
      <c r="N36" s="5" t="s">
        <v>216</v>
      </c>
      <c r="O36" s="5">
        <v>8881.56</v>
      </c>
      <c r="P36" s="5" t="s">
        <v>216</v>
      </c>
      <c r="Q36" s="30">
        <v>29</v>
      </c>
      <c r="R36" s="5">
        <v>1</v>
      </c>
      <c r="S36" s="29">
        <v>29</v>
      </c>
      <c r="T36" s="5">
        <v>1</v>
      </c>
      <c r="U36" s="31">
        <v>1</v>
      </c>
      <c r="V36" s="31">
        <v>1</v>
      </c>
      <c r="W36" s="5">
        <v>1</v>
      </c>
      <c r="X36" s="5">
        <v>1</v>
      </c>
      <c r="Y36" s="31">
        <v>29</v>
      </c>
      <c r="Z36" s="26">
        <v>29</v>
      </c>
      <c r="AA36" s="29">
        <v>1</v>
      </c>
      <c r="AB36" s="29">
        <v>1</v>
      </c>
      <c r="AC36" s="5">
        <v>29</v>
      </c>
      <c r="AD36" s="15" t="s">
        <v>346</v>
      </c>
      <c r="AE36" s="4">
        <v>46112</v>
      </c>
      <c r="AF36" s="30" t="s">
        <v>359</v>
      </c>
    </row>
    <row r="37" spans="1:32" s="5" customFormat="1" x14ac:dyDescent="0.25">
      <c r="A37" s="30">
        <v>2026</v>
      </c>
      <c r="B37" s="4">
        <v>46023</v>
      </c>
      <c r="C37" s="4">
        <v>46112</v>
      </c>
      <c r="D37" s="5" t="s">
        <v>81</v>
      </c>
      <c r="E37" s="5">
        <v>4</v>
      </c>
      <c r="F37" s="5" t="s">
        <v>316</v>
      </c>
      <c r="G37" s="5" t="s">
        <v>316</v>
      </c>
      <c r="H37" s="5" t="s">
        <v>313</v>
      </c>
      <c r="I37" s="5" t="s">
        <v>317</v>
      </c>
      <c r="J37" s="5" t="s">
        <v>318</v>
      </c>
      <c r="K37" s="5" t="s">
        <v>319</v>
      </c>
      <c r="L37" s="5" t="s">
        <v>91</v>
      </c>
      <c r="M37" s="15">
        <v>11404.32</v>
      </c>
      <c r="N37" s="5" t="s">
        <v>216</v>
      </c>
      <c r="O37" s="5">
        <v>10029.98</v>
      </c>
      <c r="P37" s="5" t="s">
        <v>216</v>
      </c>
      <c r="Q37" s="30">
        <v>30</v>
      </c>
      <c r="R37" s="5">
        <v>1</v>
      </c>
      <c r="S37" s="29">
        <v>30</v>
      </c>
      <c r="T37" s="5">
        <v>1</v>
      </c>
      <c r="U37" s="31">
        <v>1</v>
      </c>
      <c r="V37" s="31">
        <v>1</v>
      </c>
      <c r="W37" s="5">
        <v>1</v>
      </c>
      <c r="X37" s="5">
        <v>1</v>
      </c>
      <c r="Y37" s="31">
        <v>30</v>
      </c>
      <c r="Z37" s="26">
        <v>30</v>
      </c>
      <c r="AA37" s="29">
        <v>1</v>
      </c>
      <c r="AB37" s="29">
        <v>1</v>
      </c>
      <c r="AC37" s="5">
        <v>30</v>
      </c>
      <c r="AD37" s="15" t="s">
        <v>346</v>
      </c>
      <c r="AE37" s="4">
        <v>46112</v>
      </c>
      <c r="AF37" s="30" t="s">
        <v>359</v>
      </c>
    </row>
    <row r="38" spans="1:32" s="5" customFormat="1" x14ac:dyDescent="0.25">
      <c r="A38" s="30">
        <v>2026</v>
      </c>
      <c r="B38" s="4">
        <v>46023</v>
      </c>
      <c r="C38" s="4">
        <v>46112</v>
      </c>
      <c r="D38" s="5" t="s">
        <v>81</v>
      </c>
      <c r="E38" s="5">
        <v>4</v>
      </c>
      <c r="F38" s="5" t="s">
        <v>316</v>
      </c>
      <c r="G38" s="5" t="s">
        <v>316</v>
      </c>
      <c r="H38" s="5" t="s">
        <v>320</v>
      </c>
      <c r="I38" s="5" t="s">
        <v>321</v>
      </c>
      <c r="J38" s="5" t="s">
        <v>322</v>
      </c>
      <c r="K38" s="5" t="s">
        <v>323</v>
      </c>
      <c r="L38" s="5" t="s">
        <v>91</v>
      </c>
      <c r="M38" s="15">
        <v>9460</v>
      </c>
      <c r="N38" s="5" t="s">
        <v>216</v>
      </c>
      <c r="O38" s="5">
        <v>8917.02</v>
      </c>
      <c r="P38" s="5" t="s">
        <v>216</v>
      </c>
      <c r="Q38" s="30">
        <v>31</v>
      </c>
      <c r="R38" s="5">
        <v>1</v>
      </c>
      <c r="S38" s="29">
        <v>31</v>
      </c>
      <c r="T38" s="5">
        <v>1</v>
      </c>
      <c r="U38" s="31">
        <v>1</v>
      </c>
      <c r="V38" s="31">
        <v>1</v>
      </c>
      <c r="W38" s="5">
        <v>1</v>
      </c>
      <c r="X38" s="5">
        <v>1</v>
      </c>
      <c r="Y38" s="31">
        <v>31</v>
      </c>
      <c r="Z38" s="26">
        <v>31</v>
      </c>
      <c r="AA38" s="29">
        <v>1</v>
      </c>
      <c r="AB38" s="29">
        <v>1</v>
      </c>
      <c r="AC38" s="5">
        <v>31</v>
      </c>
      <c r="AD38" s="15" t="s">
        <v>346</v>
      </c>
      <c r="AE38" s="4">
        <v>46112</v>
      </c>
      <c r="AF38" s="30" t="s">
        <v>359</v>
      </c>
    </row>
    <row r="39" spans="1:32" s="5" customFormat="1" x14ac:dyDescent="0.25">
      <c r="A39" s="30">
        <v>2026</v>
      </c>
      <c r="B39" s="4">
        <v>46023</v>
      </c>
      <c r="C39" s="4">
        <v>46112</v>
      </c>
      <c r="D39" s="5" t="s">
        <v>82</v>
      </c>
      <c r="E39" s="5">
        <v>4</v>
      </c>
      <c r="F39" s="5" t="s">
        <v>316</v>
      </c>
      <c r="G39" s="5" t="s">
        <v>316</v>
      </c>
      <c r="H39" s="5" t="s">
        <v>300</v>
      </c>
      <c r="I39" s="5" t="s">
        <v>324</v>
      </c>
      <c r="J39" s="5" t="s">
        <v>325</v>
      </c>
      <c r="K39" s="5" t="s">
        <v>326</v>
      </c>
      <c r="L39" s="5" t="s">
        <v>91</v>
      </c>
      <c r="M39" s="15">
        <v>9460</v>
      </c>
      <c r="N39" s="5" t="s">
        <v>216</v>
      </c>
      <c r="O39" s="5">
        <v>8929.7999999999993</v>
      </c>
      <c r="P39" s="5" t="s">
        <v>216</v>
      </c>
      <c r="Q39" s="30">
        <v>32</v>
      </c>
      <c r="R39" s="5">
        <v>1</v>
      </c>
      <c r="S39" s="29">
        <v>32</v>
      </c>
      <c r="T39" s="5">
        <v>1</v>
      </c>
      <c r="U39" s="31">
        <v>1</v>
      </c>
      <c r="V39" s="31">
        <v>1</v>
      </c>
      <c r="W39" s="5">
        <v>1</v>
      </c>
      <c r="X39" s="5">
        <v>1</v>
      </c>
      <c r="Y39" s="31">
        <v>32</v>
      </c>
      <c r="Z39" s="26">
        <v>32</v>
      </c>
      <c r="AA39" s="29">
        <v>1</v>
      </c>
      <c r="AB39" s="29">
        <v>1</v>
      </c>
      <c r="AC39" s="5">
        <v>32</v>
      </c>
      <c r="AD39" s="15" t="s">
        <v>346</v>
      </c>
      <c r="AE39" s="4">
        <v>46112</v>
      </c>
      <c r="AF39" s="30" t="s">
        <v>359</v>
      </c>
    </row>
    <row r="40" spans="1:32" s="5" customFormat="1" x14ac:dyDescent="0.25">
      <c r="A40" s="30">
        <v>2026</v>
      </c>
      <c r="B40" s="4">
        <v>46023</v>
      </c>
      <c r="C40" s="4">
        <v>46112</v>
      </c>
      <c r="D40" s="5" t="s">
        <v>82</v>
      </c>
      <c r="E40" s="5">
        <v>4</v>
      </c>
      <c r="F40" s="5" t="s">
        <v>316</v>
      </c>
      <c r="G40" s="5" t="s">
        <v>316</v>
      </c>
      <c r="H40" s="5" t="s">
        <v>300</v>
      </c>
      <c r="I40" s="5" t="s">
        <v>327</v>
      </c>
      <c r="J40" s="5" t="s">
        <v>254</v>
      </c>
      <c r="K40" s="5" t="s">
        <v>254</v>
      </c>
      <c r="L40" s="5" t="s">
        <v>91</v>
      </c>
      <c r="M40" s="15">
        <v>9460</v>
      </c>
      <c r="N40" s="5" t="s">
        <v>216</v>
      </c>
      <c r="O40" s="5">
        <v>8929.7999999999993</v>
      </c>
      <c r="P40" s="5" t="s">
        <v>216</v>
      </c>
      <c r="Q40" s="30">
        <v>33</v>
      </c>
      <c r="R40" s="5">
        <v>1</v>
      </c>
      <c r="S40" s="29">
        <v>33</v>
      </c>
      <c r="T40" s="5">
        <v>1</v>
      </c>
      <c r="U40" s="31">
        <v>1</v>
      </c>
      <c r="V40" s="31">
        <v>1</v>
      </c>
      <c r="W40" s="5">
        <v>1</v>
      </c>
      <c r="X40" s="5">
        <v>1</v>
      </c>
      <c r="Y40" s="31">
        <v>33</v>
      </c>
      <c r="Z40" s="26">
        <v>33</v>
      </c>
      <c r="AA40" s="29">
        <v>1</v>
      </c>
      <c r="AB40" s="29">
        <v>1</v>
      </c>
      <c r="AC40" s="5">
        <v>33</v>
      </c>
      <c r="AD40" s="15" t="s">
        <v>346</v>
      </c>
      <c r="AE40" s="4">
        <v>46112</v>
      </c>
      <c r="AF40" s="30" t="s">
        <v>359</v>
      </c>
    </row>
    <row r="41" spans="1:32" s="5" customFormat="1" x14ac:dyDescent="0.25">
      <c r="A41" s="30">
        <v>2026</v>
      </c>
      <c r="B41" s="4">
        <v>46023</v>
      </c>
      <c r="C41" s="4">
        <v>46112</v>
      </c>
      <c r="D41" s="5" t="s">
        <v>82</v>
      </c>
      <c r="E41" s="5">
        <v>4</v>
      </c>
      <c r="F41" s="5" t="s">
        <v>316</v>
      </c>
      <c r="G41" s="5" t="s">
        <v>316</v>
      </c>
      <c r="H41" s="5" t="s">
        <v>313</v>
      </c>
      <c r="I41" s="5" t="s">
        <v>329</v>
      </c>
      <c r="J41" s="5" t="s">
        <v>330</v>
      </c>
      <c r="K41" s="5" t="s">
        <v>331</v>
      </c>
      <c r="L41" s="5" t="s">
        <v>91</v>
      </c>
      <c r="M41" s="15">
        <v>9460</v>
      </c>
      <c r="N41" s="5" t="s">
        <v>216</v>
      </c>
      <c r="O41" s="5">
        <v>8929.7999999999993</v>
      </c>
      <c r="P41" s="5" t="s">
        <v>216</v>
      </c>
      <c r="Q41" s="30">
        <v>34</v>
      </c>
      <c r="R41" s="5">
        <v>1</v>
      </c>
      <c r="S41" s="29">
        <v>34</v>
      </c>
      <c r="T41" s="5">
        <v>1</v>
      </c>
      <c r="U41" s="31">
        <v>1</v>
      </c>
      <c r="V41" s="31">
        <v>1</v>
      </c>
      <c r="W41" s="5">
        <v>1</v>
      </c>
      <c r="X41" s="5">
        <v>1</v>
      </c>
      <c r="Y41" s="31">
        <v>34</v>
      </c>
      <c r="Z41" s="26">
        <v>34</v>
      </c>
      <c r="AA41" s="29">
        <v>1</v>
      </c>
      <c r="AB41" s="29">
        <v>1</v>
      </c>
      <c r="AC41" s="5">
        <v>34</v>
      </c>
      <c r="AD41" s="15" t="s">
        <v>346</v>
      </c>
      <c r="AE41" s="4">
        <v>46112</v>
      </c>
      <c r="AF41" s="30" t="s">
        <v>359</v>
      </c>
    </row>
    <row r="42" spans="1:32" s="5" customFormat="1" x14ac:dyDescent="0.25">
      <c r="A42" s="30">
        <v>2026</v>
      </c>
      <c r="B42" s="4">
        <v>46023</v>
      </c>
      <c r="C42" s="4">
        <v>46112</v>
      </c>
      <c r="D42" s="5" t="s">
        <v>82</v>
      </c>
      <c r="E42" s="5">
        <v>4</v>
      </c>
      <c r="F42" s="5" t="s">
        <v>316</v>
      </c>
      <c r="G42" s="5" t="s">
        <v>316</v>
      </c>
      <c r="H42" s="5" t="s">
        <v>313</v>
      </c>
      <c r="I42" s="5" t="s">
        <v>332</v>
      </c>
      <c r="J42" s="5" t="s">
        <v>222</v>
      </c>
      <c r="K42" s="5" t="s">
        <v>254</v>
      </c>
      <c r="L42" s="5" t="s">
        <v>91</v>
      </c>
      <c r="M42" s="15">
        <v>9460</v>
      </c>
      <c r="N42" s="5" t="s">
        <v>216</v>
      </c>
      <c r="O42" s="5">
        <v>8929.7999999999993</v>
      </c>
      <c r="P42" s="5" t="s">
        <v>216</v>
      </c>
      <c r="Q42" s="30">
        <v>35</v>
      </c>
      <c r="R42" s="5">
        <v>1</v>
      </c>
      <c r="S42" s="29">
        <v>35</v>
      </c>
      <c r="T42" s="5">
        <v>1</v>
      </c>
      <c r="U42" s="31">
        <v>1</v>
      </c>
      <c r="V42" s="31">
        <v>1</v>
      </c>
      <c r="W42" s="5">
        <v>1</v>
      </c>
      <c r="X42" s="5">
        <v>1</v>
      </c>
      <c r="Y42" s="31">
        <v>35</v>
      </c>
      <c r="Z42" s="26">
        <v>35</v>
      </c>
      <c r="AA42" s="29">
        <v>1</v>
      </c>
      <c r="AB42" s="29">
        <v>1</v>
      </c>
      <c r="AC42" s="5">
        <v>35</v>
      </c>
      <c r="AD42" s="15" t="s">
        <v>346</v>
      </c>
      <c r="AE42" s="4">
        <v>46112</v>
      </c>
      <c r="AF42" s="30" t="s">
        <v>359</v>
      </c>
    </row>
    <row r="43" spans="1:32" s="5" customFormat="1" x14ac:dyDescent="0.25">
      <c r="A43" s="30">
        <v>2026</v>
      </c>
      <c r="B43" s="4">
        <v>46023</v>
      </c>
      <c r="C43" s="4">
        <v>46112</v>
      </c>
      <c r="D43" s="5" t="s">
        <v>82</v>
      </c>
      <c r="E43" s="5">
        <v>4</v>
      </c>
      <c r="F43" s="5" t="s">
        <v>316</v>
      </c>
      <c r="G43" s="5" t="s">
        <v>299</v>
      </c>
      <c r="H43" s="5" t="s">
        <v>313</v>
      </c>
      <c r="I43" s="5" t="s">
        <v>347</v>
      </c>
      <c r="J43" s="5" t="s">
        <v>348</v>
      </c>
      <c r="K43" s="5" t="s">
        <v>349</v>
      </c>
      <c r="L43" s="5" t="s">
        <v>91</v>
      </c>
      <c r="M43" s="15">
        <v>9460</v>
      </c>
      <c r="N43" s="5" t="s">
        <v>216</v>
      </c>
      <c r="O43" s="5">
        <v>8916.64</v>
      </c>
      <c r="P43" s="5" t="s">
        <v>216</v>
      </c>
      <c r="Q43" s="30">
        <v>36</v>
      </c>
      <c r="R43" s="5">
        <v>1</v>
      </c>
      <c r="S43" s="29">
        <v>36</v>
      </c>
      <c r="T43" s="5">
        <v>1</v>
      </c>
      <c r="U43" s="31">
        <v>1</v>
      </c>
      <c r="V43" s="31">
        <v>1</v>
      </c>
      <c r="W43" s="5">
        <v>1</v>
      </c>
      <c r="X43" s="5">
        <v>1</v>
      </c>
      <c r="Y43" s="31">
        <v>36</v>
      </c>
      <c r="Z43" s="26">
        <v>36</v>
      </c>
      <c r="AA43" s="29">
        <v>1</v>
      </c>
      <c r="AB43" s="29">
        <v>1</v>
      </c>
      <c r="AC43" s="5">
        <v>36</v>
      </c>
      <c r="AD43" s="15" t="s">
        <v>346</v>
      </c>
      <c r="AE43" s="4">
        <v>46112</v>
      </c>
      <c r="AF43" s="30" t="s">
        <v>359</v>
      </c>
    </row>
    <row r="44" spans="1:32" s="5" customFormat="1" x14ac:dyDescent="0.25">
      <c r="A44" s="30">
        <v>2026</v>
      </c>
      <c r="B44" s="4">
        <v>46023</v>
      </c>
      <c r="C44" s="4">
        <v>46112</v>
      </c>
      <c r="D44" s="5" t="s">
        <v>82</v>
      </c>
      <c r="E44" s="5">
        <v>4</v>
      </c>
      <c r="F44" s="5" t="s">
        <v>310</v>
      </c>
      <c r="G44" s="5" t="s">
        <v>310</v>
      </c>
      <c r="H44" s="5" t="s">
        <v>311</v>
      </c>
      <c r="I44" s="5" t="s">
        <v>355</v>
      </c>
      <c r="J44" s="5" t="s">
        <v>356</v>
      </c>
      <c r="K44" s="5" t="s">
        <v>357</v>
      </c>
      <c r="L44" s="5" t="s">
        <v>91</v>
      </c>
      <c r="M44" s="15">
        <v>9460</v>
      </c>
      <c r="N44" s="5" t="s">
        <v>216</v>
      </c>
      <c r="O44" s="5">
        <v>8943.66</v>
      </c>
      <c r="P44" s="5" t="s">
        <v>216</v>
      </c>
      <c r="Q44" s="30">
        <v>37</v>
      </c>
      <c r="R44" s="5">
        <v>1</v>
      </c>
      <c r="S44" s="29">
        <v>37</v>
      </c>
      <c r="T44" s="5">
        <v>1</v>
      </c>
      <c r="U44" s="31">
        <v>1</v>
      </c>
      <c r="V44" s="31">
        <v>1</v>
      </c>
      <c r="W44" s="5">
        <v>1</v>
      </c>
      <c r="X44" s="5">
        <v>1</v>
      </c>
      <c r="Y44" s="31">
        <v>37</v>
      </c>
      <c r="Z44" s="26">
        <v>37</v>
      </c>
      <c r="AA44" s="29">
        <v>1</v>
      </c>
      <c r="AB44" s="29">
        <v>1</v>
      </c>
      <c r="AC44" s="5">
        <v>37</v>
      </c>
      <c r="AD44" s="15" t="s">
        <v>346</v>
      </c>
      <c r="AE44" s="4">
        <v>46112</v>
      </c>
      <c r="AF44" s="30" t="s">
        <v>359</v>
      </c>
    </row>
    <row r="45" spans="1:32" s="5" customFormat="1" x14ac:dyDescent="0.25">
      <c r="A45" s="30">
        <v>2026</v>
      </c>
      <c r="B45" s="4">
        <v>46023</v>
      </c>
      <c r="C45" s="4">
        <v>46112</v>
      </c>
      <c r="D45" s="5" t="s">
        <v>82</v>
      </c>
      <c r="E45" s="5">
        <v>4</v>
      </c>
      <c r="F45" s="5" t="s">
        <v>316</v>
      </c>
      <c r="G45" s="5" t="s">
        <v>316</v>
      </c>
      <c r="H45" s="5" t="s">
        <v>313</v>
      </c>
      <c r="I45" s="5" t="s">
        <v>363</v>
      </c>
      <c r="J45" s="5" t="s">
        <v>254</v>
      </c>
      <c r="K45" s="5" t="s">
        <v>231</v>
      </c>
      <c r="L45" s="5" t="s">
        <v>91</v>
      </c>
      <c r="M45" s="15">
        <v>9460</v>
      </c>
      <c r="N45" s="5" t="s">
        <v>216</v>
      </c>
      <c r="O45" s="5">
        <v>8934.52</v>
      </c>
      <c r="P45" s="5" t="s">
        <v>216</v>
      </c>
      <c r="Q45" s="30">
        <v>38</v>
      </c>
      <c r="R45" s="5">
        <v>1</v>
      </c>
      <c r="S45" s="30">
        <v>38</v>
      </c>
      <c r="T45" s="5">
        <v>1</v>
      </c>
      <c r="U45" s="31">
        <v>1</v>
      </c>
      <c r="V45" s="31">
        <v>1</v>
      </c>
      <c r="W45" s="5">
        <v>1</v>
      </c>
      <c r="X45" s="5">
        <v>1</v>
      </c>
      <c r="Y45" s="31">
        <v>38</v>
      </c>
      <c r="Z45" s="30">
        <v>38</v>
      </c>
      <c r="AA45" s="30">
        <v>1</v>
      </c>
      <c r="AB45" s="30">
        <v>1</v>
      </c>
      <c r="AC45" s="5">
        <v>38</v>
      </c>
      <c r="AD45" s="15" t="s">
        <v>346</v>
      </c>
      <c r="AE45" s="4">
        <v>46112</v>
      </c>
      <c r="AF45" s="30" t="s">
        <v>359</v>
      </c>
    </row>
  </sheetData>
  <autoFilter ref="A1:AF44" xr:uid="{8590A139-20D9-4C68-B5E2-B51827CE0887}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5" xr:uid="{00000000-0002-0000-0000-000000000000}">
      <formula1>Hidden_13</formula1>
    </dataValidation>
    <dataValidation type="list" allowBlank="1" showErrorMessage="1" sqref="L8:L45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C14" sqref="C1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6">
        <v>1</v>
      </c>
      <c r="B4" s="6" t="s">
        <v>334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6">
        <v>1</v>
      </c>
      <c r="B4" s="6" t="s">
        <v>334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1"/>
  <sheetViews>
    <sheetView topLeftCell="A29" workbookViewId="0">
      <selection activeCell="C45" sqref="C45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t="2.25" customHeight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7">
        <v>1</v>
      </c>
      <c r="B4" s="22" t="s">
        <v>362</v>
      </c>
      <c r="C4" s="8">
        <v>3100</v>
      </c>
      <c r="D4" s="17">
        <v>3100</v>
      </c>
      <c r="E4" s="17" t="s">
        <v>216</v>
      </c>
      <c r="F4" s="17" t="s">
        <v>337</v>
      </c>
    </row>
    <row r="5" spans="1:6" x14ac:dyDescent="0.25">
      <c r="A5" s="17">
        <v>2</v>
      </c>
      <c r="B5" s="30" t="s">
        <v>362</v>
      </c>
      <c r="C5" s="8">
        <v>3100</v>
      </c>
      <c r="D5" s="8">
        <v>3100</v>
      </c>
      <c r="E5" s="30" t="s">
        <v>216</v>
      </c>
      <c r="F5" s="30" t="s">
        <v>337</v>
      </c>
    </row>
    <row r="6" spans="1:6" x14ac:dyDescent="0.25">
      <c r="A6" s="17">
        <v>3</v>
      </c>
      <c r="B6" s="30" t="s">
        <v>362</v>
      </c>
      <c r="C6" s="8">
        <v>3100</v>
      </c>
      <c r="D6">
        <v>3100</v>
      </c>
      <c r="E6" s="30" t="s">
        <v>216</v>
      </c>
      <c r="F6" s="30" t="s">
        <v>337</v>
      </c>
    </row>
    <row r="7" spans="1:6" x14ac:dyDescent="0.25">
      <c r="A7" s="30">
        <v>4</v>
      </c>
      <c r="B7" s="30" t="s">
        <v>362</v>
      </c>
      <c r="C7" s="8">
        <v>3100</v>
      </c>
      <c r="D7">
        <v>3100</v>
      </c>
      <c r="E7" s="30" t="s">
        <v>216</v>
      </c>
      <c r="F7" s="30" t="s">
        <v>337</v>
      </c>
    </row>
    <row r="8" spans="1:6" x14ac:dyDescent="0.25">
      <c r="A8" s="30">
        <v>5</v>
      </c>
      <c r="B8" s="30" t="s">
        <v>362</v>
      </c>
      <c r="C8" s="8">
        <v>3100</v>
      </c>
      <c r="D8">
        <v>3100</v>
      </c>
      <c r="E8" s="30" t="s">
        <v>216</v>
      </c>
      <c r="F8" s="30" t="s">
        <v>337</v>
      </c>
    </row>
    <row r="9" spans="1:6" x14ac:dyDescent="0.25">
      <c r="A9" s="30">
        <v>6</v>
      </c>
      <c r="B9" s="30" t="s">
        <v>362</v>
      </c>
      <c r="C9" s="8">
        <v>3100</v>
      </c>
      <c r="D9">
        <v>3100</v>
      </c>
      <c r="E9" s="30" t="s">
        <v>216</v>
      </c>
      <c r="F9" s="30" t="s">
        <v>337</v>
      </c>
    </row>
    <row r="10" spans="1:6" x14ac:dyDescent="0.25">
      <c r="A10" s="30">
        <v>7</v>
      </c>
      <c r="B10" s="30" t="s">
        <v>362</v>
      </c>
      <c r="C10" s="8">
        <v>3100</v>
      </c>
      <c r="D10">
        <v>3100</v>
      </c>
      <c r="E10" s="30" t="s">
        <v>216</v>
      </c>
      <c r="F10" s="30" t="s">
        <v>337</v>
      </c>
    </row>
    <row r="11" spans="1:6" x14ac:dyDescent="0.25">
      <c r="A11" s="30">
        <v>8</v>
      </c>
      <c r="B11" s="30" t="s">
        <v>362</v>
      </c>
      <c r="C11" s="8">
        <v>3100</v>
      </c>
      <c r="D11">
        <v>3100</v>
      </c>
      <c r="E11" s="30" t="s">
        <v>216</v>
      </c>
      <c r="F11" s="30" t="s">
        <v>337</v>
      </c>
    </row>
    <row r="12" spans="1:6" x14ac:dyDescent="0.25">
      <c r="A12" s="30">
        <v>9</v>
      </c>
      <c r="B12" s="30" t="s">
        <v>362</v>
      </c>
      <c r="C12" s="8">
        <v>3100</v>
      </c>
      <c r="D12">
        <v>3100</v>
      </c>
      <c r="E12" s="30" t="s">
        <v>216</v>
      </c>
      <c r="F12" s="30" t="s">
        <v>337</v>
      </c>
    </row>
    <row r="13" spans="1:6" x14ac:dyDescent="0.25">
      <c r="A13" s="30">
        <v>10</v>
      </c>
      <c r="B13" s="30" t="s">
        <v>362</v>
      </c>
      <c r="C13" s="8">
        <v>3100</v>
      </c>
      <c r="D13">
        <v>3100</v>
      </c>
      <c r="E13" s="30" t="s">
        <v>216</v>
      </c>
      <c r="F13" s="30" t="s">
        <v>337</v>
      </c>
    </row>
    <row r="14" spans="1:6" x14ac:dyDescent="0.25">
      <c r="A14" s="30">
        <v>11</v>
      </c>
      <c r="B14" s="30" t="s">
        <v>362</v>
      </c>
      <c r="C14" s="8">
        <v>3100</v>
      </c>
      <c r="D14" s="8">
        <v>3100</v>
      </c>
      <c r="E14" s="30" t="s">
        <v>216</v>
      </c>
      <c r="F14" s="30" t="s">
        <v>337</v>
      </c>
    </row>
    <row r="15" spans="1:6" x14ac:dyDescent="0.25">
      <c r="A15" s="30">
        <v>12</v>
      </c>
      <c r="B15" s="30" t="s">
        <v>362</v>
      </c>
      <c r="C15" s="8">
        <v>3100</v>
      </c>
      <c r="D15" s="8">
        <v>3100</v>
      </c>
      <c r="E15" s="30" t="s">
        <v>216</v>
      </c>
      <c r="F15" s="30" t="s">
        <v>337</v>
      </c>
    </row>
    <row r="16" spans="1:6" x14ac:dyDescent="0.25">
      <c r="A16" s="30">
        <v>13</v>
      </c>
      <c r="B16" s="30" t="s">
        <v>362</v>
      </c>
      <c r="C16" s="8">
        <v>3100</v>
      </c>
      <c r="D16">
        <v>3100</v>
      </c>
      <c r="E16" s="30" t="s">
        <v>216</v>
      </c>
      <c r="F16" s="30" t="s">
        <v>337</v>
      </c>
    </row>
    <row r="17" spans="1:6" x14ac:dyDescent="0.25">
      <c r="A17" s="30">
        <v>14</v>
      </c>
      <c r="B17" s="30" t="s">
        <v>362</v>
      </c>
      <c r="C17" s="8">
        <v>3100</v>
      </c>
      <c r="D17">
        <v>3100</v>
      </c>
      <c r="E17" s="30" t="s">
        <v>216</v>
      </c>
      <c r="F17" s="30" t="s">
        <v>337</v>
      </c>
    </row>
    <row r="18" spans="1:6" x14ac:dyDescent="0.25">
      <c r="A18" s="30">
        <v>15</v>
      </c>
      <c r="B18" s="30" t="s">
        <v>362</v>
      </c>
      <c r="C18" s="8">
        <v>3100</v>
      </c>
      <c r="D18">
        <v>3100</v>
      </c>
      <c r="E18" s="30" t="s">
        <v>216</v>
      </c>
      <c r="F18" s="30" t="s">
        <v>337</v>
      </c>
    </row>
    <row r="19" spans="1:6" x14ac:dyDescent="0.25">
      <c r="A19" s="30">
        <v>16</v>
      </c>
      <c r="B19" s="30" t="s">
        <v>362</v>
      </c>
      <c r="C19" s="8">
        <v>3100</v>
      </c>
      <c r="D19">
        <v>3100</v>
      </c>
      <c r="E19" s="30" t="s">
        <v>216</v>
      </c>
      <c r="F19" s="30" t="s">
        <v>337</v>
      </c>
    </row>
    <row r="20" spans="1:6" x14ac:dyDescent="0.25">
      <c r="A20" s="30">
        <v>17</v>
      </c>
      <c r="B20" s="30" t="s">
        <v>362</v>
      </c>
      <c r="C20" s="8">
        <v>3100</v>
      </c>
      <c r="D20">
        <v>3100</v>
      </c>
      <c r="E20" s="30" t="s">
        <v>216</v>
      </c>
      <c r="F20" s="30" t="s">
        <v>337</v>
      </c>
    </row>
    <row r="21" spans="1:6" x14ac:dyDescent="0.25">
      <c r="A21" s="30">
        <v>18</v>
      </c>
      <c r="B21" s="30" t="s">
        <v>362</v>
      </c>
      <c r="C21" s="8">
        <v>3100</v>
      </c>
      <c r="D21">
        <v>3100</v>
      </c>
      <c r="E21" s="30" t="s">
        <v>216</v>
      </c>
      <c r="F21" s="30" t="s">
        <v>337</v>
      </c>
    </row>
    <row r="22" spans="1:6" x14ac:dyDescent="0.25">
      <c r="A22" s="30">
        <v>19</v>
      </c>
      <c r="B22" s="30" t="s">
        <v>362</v>
      </c>
      <c r="C22" s="8">
        <v>3100</v>
      </c>
      <c r="D22">
        <v>3100</v>
      </c>
      <c r="E22" s="30" t="s">
        <v>216</v>
      </c>
      <c r="F22" s="30" t="s">
        <v>337</v>
      </c>
    </row>
    <row r="23" spans="1:6" x14ac:dyDescent="0.25">
      <c r="A23" s="30">
        <v>20</v>
      </c>
      <c r="B23" s="30" t="s">
        <v>362</v>
      </c>
      <c r="C23" s="8">
        <v>3100</v>
      </c>
      <c r="D23">
        <v>3100</v>
      </c>
      <c r="E23" s="30" t="s">
        <v>216</v>
      </c>
      <c r="F23" s="30" t="s">
        <v>337</v>
      </c>
    </row>
    <row r="24" spans="1:6" x14ac:dyDescent="0.25">
      <c r="A24" s="30">
        <v>21</v>
      </c>
      <c r="B24" s="30" t="s">
        <v>362</v>
      </c>
      <c r="C24" s="8">
        <v>3100</v>
      </c>
      <c r="D24">
        <v>3100</v>
      </c>
      <c r="E24" s="30" t="s">
        <v>216</v>
      </c>
      <c r="F24" s="30" t="s">
        <v>337</v>
      </c>
    </row>
    <row r="25" spans="1:6" x14ac:dyDescent="0.25">
      <c r="A25" s="30">
        <v>22</v>
      </c>
      <c r="B25" s="30" t="s">
        <v>362</v>
      </c>
      <c r="C25" s="8">
        <v>3100</v>
      </c>
      <c r="D25">
        <v>3100</v>
      </c>
      <c r="E25" s="30" t="s">
        <v>216</v>
      </c>
      <c r="F25" s="30" t="s">
        <v>337</v>
      </c>
    </row>
    <row r="26" spans="1:6" x14ac:dyDescent="0.25">
      <c r="A26" s="30">
        <v>23</v>
      </c>
      <c r="B26" s="30" t="s">
        <v>362</v>
      </c>
      <c r="C26" s="8">
        <v>3100</v>
      </c>
      <c r="D26">
        <v>3100</v>
      </c>
      <c r="E26" s="30" t="s">
        <v>216</v>
      </c>
      <c r="F26" s="30" t="s">
        <v>337</v>
      </c>
    </row>
    <row r="27" spans="1:6" x14ac:dyDescent="0.25">
      <c r="A27" s="30">
        <v>24</v>
      </c>
      <c r="B27" s="30" t="s">
        <v>362</v>
      </c>
      <c r="C27" s="8">
        <v>3100</v>
      </c>
      <c r="D27">
        <v>3100</v>
      </c>
      <c r="E27" s="30" t="s">
        <v>216</v>
      </c>
      <c r="F27" s="30" t="s">
        <v>337</v>
      </c>
    </row>
    <row r="28" spans="1:6" x14ac:dyDescent="0.25">
      <c r="A28" s="30">
        <v>25</v>
      </c>
      <c r="B28" s="30" t="s">
        <v>362</v>
      </c>
      <c r="C28" s="8">
        <v>3100</v>
      </c>
      <c r="D28">
        <v>3100</v>
      </c>
      <c r="E28" s="30" t="s">
        <v>216</v>
      </c>
      <c r="F28" s="30" t="s">
        <v>337</v>
      </c>
    </row>
    <row r="29" spans="1:6" x14ac:dyDescent="0.25">
      <c r="A29" s="30">
        <v>26</v>
      </c>
      <c r="B29" s="30" t="s">
        <v>362</v>
      </c>
      <c r="C29" s="8">
        <v>3100</v>
      </c>
      <c r="D29">
        <v>3100</v>
      </c>
      <c r="E29" s="30" t="s">
        <v>216</v>
      </c>
      <c r="F29" s="30" t="s">
        <v>337</v>
      </c>
    </row>
    <row r="30" spans="1:6" x14ac:dyDescent="0.25">
      <c r="A30" s="30">
        <v>27</v>
      </c>
      <c r="B30" s="30" t="s">
        <v>362</v>
      </c>
      <c r="C30" s="8">
        <v>3100</v>
      </c>
      <c r="D30">
        <v>3100</v>
      </c>
      <c r="E30" s="30" t="s">
        <v>216</v>
      </c>
      <c r="F30" s="30" t="s">
        <v>337</v>
      </c>
    </row>
    <row r="31" spans="1:6" x14ac:dyDescent="0.25">
      <c r="A31" s="30">
        <v>28</v>
      </c>
      <c r="B31" s="30" t="s">
        <v>362</v>
      </c>
      <c r="C31" s="8">
        <v>3100</v>
      </c>
      <c r="D31">
        <v>3100</v>
      </c>
      <c r="E31" s="30" t="s">
        <v>216</v>
      </c>
      <c r="F31" s="30" t="s">
        <v>337</v>
      </c>
    </row>
    <row r="32" spans="1:6" x14ac:dyDescent="0.25">
      <c r="A32" s="30">
        <v>29</v>
      </c>
      <c r="B32" s="30" t="s">
        <v>362</v>
      </c>
      <c r="C32" s="8">
        <v>3100</v>
      </c>
      <c r="D32" s="8">
        <v>3100</v>
      </c>
      <c r="E32" s="30" t="s">
        <v>216</v>
      </c>
      <c r="F32" s="30" t="s">
        <v>337</v>
      </c>
    </row>
    <row r="33" spans="1:6" x14ac:dyDescent="0.25">
      <c r="A33" s="30">
        <v>30</v>
      </c>
      <c r="B33" s="30" t="s">
        <v>362</v>
      </c>
      <c r="C33" s="8">
        <v>3100</v>
      </c>
      <c r="D33">
        <v>3100</v>
      </c>
      <c r="E33" s="30" t="s">
        <v>216</v>
      </c>
      <c r="F33" s="30" t="s">
        <v>337</v>
      </c>
    </row>
    <row r="34" spans="1:6" x14ac:dyDescent="0.25">
      <c r="A34" s="30">
        <v>31</v>
      </c>
      <c r="B34" s="30" t="s">
        <v>362</v>
      </c>
      <c r="C34" s="8">
        <v>3100</v>
      </c>
      <c r="D34">
        <v>3100</v>
      </c>
      <c r="E34" s="30" t="s">
        <v>216</v>
      </c>
      <c r="F34" s="30" t="s">
        <v>337</v>
      </c>
    </row>
    <row r="35" spans="1:6" x14ac:dyDescent="0.25">
      <c r="A35" s="30">
        <v>32</v>
      </c>
      <c r="B35" s="30" t="s">
        <v>362</v>
      </c>
      <c r="C35" s="8">
        <v>3100</v>
      </c>
      <c r="D35">
        <v>3100</v>
      </c>
      <c r="E35" s="30" t="s">
        <v>216</v>
      </c>
      <c r="F35" s="30" t="s">
        <v>337</v>
      </c>
    </row>
    <row r="36" spans="1:6" x14ac:dyDescent="0.25">
      <c r="A36" s="30">
        <v>33</v>
      </c>
      <c r="B36" s="30" t="s">
        <v>362</v>
      </c>
      <c r="C36" s="8">
        <v>3100</v>
      </c>
      <c r="D36">
        <v>3100</v>
      </c>
      <c r="E36" s="30" t="s">
        <v>216</v>
      </c>
      <c r="F36" s="30" t="s">
        <v>337</v>
      </c>
    </row>
    <row r="37" spans="1:6" x14ac:dyDescent="0.25">
      <c r="A37" s="30">
        <v>34</v>
      </c>
      <c r="B37" s="30" t="s">
        <v>362</v>
      </c>
      <c r="C37" s="8">
        <v>3100</v>
      </c>
      <c r="D37">
        <v>3100</v>
      </c>
      <c r="E37" s="30" t="s">
        <v>216</v>
      </c>
      <c r="F37" s="30" t="s">
        <v>337</v>
      </c>
    </row>
    <row r="38" spans="1:6" x14ac:dyDescent="0.25">
      <c r="A38" s="30">
        <v>35</v>
      </c>
      <c r="B38" s="30" t="s">
        <v>362</v>
      </c>
      <c r="C38" s="8">
        <v>3100</v>
      </c>
      <c r="D38">
        <v>3100</v>
      </c>
      <c r="E38" s="30" t="s">
        <v>216</v>
      </c>
      <c r="F38" s="30" t="s">
        <v>337</v>
      </c>
    </row>
    <row r="39" spans="1:6" x14ac:dyDescent="0.25">
      <c r="A39" s="30">
        <v>36</v>
      </c>
      <c r="B39" s="30" t="s">
        <v>362</v>
      </c>
      <c r="C39" s="8">
        <v>3100</v>
      </c>
      <c r="D39" s="8">
        <v>3100</v>
      </c>
      <c r="E39" s="30" t="s">
        <v>216</v>
      </c>
      <c r="F39" s="30" t="s">
        <v>337</v>
      </c>
    </row>
    <row r="40" spans="1:6" x14ac:dyDescent="0.25">
      <c r="A40" s="30">
        <v>37</v>
      </c>
      <c r="B40" s="30" t="s">
        <v>362</v>
      </c>
      <c r="C40" s="8">
        <v>1036.1600000000001</v>
      </c>
      <c r="D40" s="8">
        <v>1036.1600000000001</v>
      </c>
      <c r="E40" s="30" t="s">
        <v>216</v>
      </c>
      <c r="F40" s="30" t="s">
        <v>337</v>
      </c>
    </row>
    <row r="41" spans="1:6" x14ac:dyDescent="0.25">
      <c r="A41" s="30">
        <v>38</v>
      </c>
      <c r="B41" s="17" t="s">
        <v>334</v>
      </c>
      <c r="C41" s="8">
        <v>0</v>
      </c>
      <c r="D41">
        <v>0</v>
      </c>
      <c r="E41" s="30" t="s">
        <v>216</v>
      </c>
      <c r="F41" s="30" t="s">
        <v>337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1"/>
  <sheetViews>
    <sheetView topLeftCell="A12" workbookViewId="0">
      <selection activeCell="A24" sqref="A24:XFD24"/>
    </sheetView>
  </sheetViews>
  <sheetFormatPr baseColWidth="10" defaultColWidth="9.140625" defaultRowHeight="15" x14ac:dyDescent="0.25"/>
  <cols>
    <col min="1" max="1" width="3.42578125" bestFit="1" customWidth="1"/>
    <col min="2" max="2" width="40.710937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14">
        <v>1</v>
      </c>
      <c r="B4" s="26" t="s">
        <v>358</v>
      </c>
      <c r="C4" s="8">
        <v>15659.8</v>
      </c>
      <c r="D4" s="8">
        <v>15659.8</v>
      </c>
      <c r="E4" s="29" t="s">
        <v>216</v>
      </c>
      <c r="F4" s="29" t="s">
        <v>337</v>
      </c>
    </row>
    <row r="5" spans="1:6" x14ac:dyDescent="0.25">
      <c r="A5">
        <v>2</v>
      </c>
      <c r="B5" s="29" t="s">
        <v>358</v>
      </c>
      <c r="C5" s="8">
        <v>5333.33</v>
      </c>
      <c r="D5" s="8">
        <v>5333.33</v>
      </c>
      <c r="E5" s="29" t="s">
        <v>216</v>
      </c>
      <c r="F5" s="29" t="s">
        <v>337</v>
      </c>
    </row>
    <row r="6" spans="1:6" x14ac:dyDescent="0.25">
      <c r="A6">
        <v>3</v>
      </c>
      <c r="B6" s="29" t="s">
        <v>358</v>
      </c>
      <c r="C6" s="8">
        <v>9825</v>
      </c>
      <c r="D6" s="8">
        <v>9825</v>
      </c>
      <c r="E6" s="29" t="s">
        <v>216</v>
      </c>
      <c r="F6" s="29" t="s">
        <v>337</v>
      </c>
    </row>
    <row r="7" spans="1:6" x14ac:dyDescent="0.25">
      <c r="A7" s="26">
        <v>4</v>
      </c>
      <c r="B7" s="29" t="s">
        <v>358</v>
      </c>
      <c r="C7" s="8">
        <v>15547.8</v>
      </c>
      <c r="D7" s="8">
        <v>15547.8</v>
      </c>
      <c r="E7" s="29" t="s">
        <v>216</v>
      </c>
      <c r="F7" s="29" t="s">
        <v>337</v>
      </c>
    </row>
    <row r="8" spans="1:6" x14ac:dyDescent="0.25">
      <c r="A8" s="26">
        <v>5</v>
      </c>
      <c r="B8" s="29" t="s">
        <v>358</v>
      </c>
      <c r="C8" s="8">
        <v>9169.6</v>
      </c>
      <c r="D8" s="8">
        <v>9169.6</v>
      </c>
      <c r="E8" s="29" t="s">
        <v>216</v>
      </c>
      <c r="F8" s="29" t="s">
        <v>337</v>
      </c>
    </row>
    <row r="9" spans="1:6" x14ac:dyDescent="0.25">
      <c r="A9" s="26">
        <v>6</v>
      </c>
      <c r="B9" s="29" t="s">
        <v>358</v>
      </c>
      <c r="C9" s="8">
        <v>14050.8</v>
      </c>
      <c r="D9" s="8">
        <v>14050.8</v>
      </c>
      <c r="E9" s="29" t="s">
        <v>216</v>
      </c>
      <c r="F9" s="29" t="s">
        <v>337</v>
      </c>
    </row>
    <row r="10" spans="1:6" x14ac:dyDescent="0.25">
      <c r="A10" s="26">
        <v>7</v>
      </c>
      <c r="B10" s="29" t="s">
        <v>358</v>
      </c>
      <c r="C10" s="8">
        <v>7883.4</v>
      </c>
      <c r="D10" s="8">
        <v>7883.4</v>
      </c>
      <c r="E10" s="29" t="s">
        <v>216</v>
      </c>
      <c r="F10" s="29" t="s">
        <v>337</v>
      </c>
    </row>
    <row r="11" spans="1:6" x14ac:dyDescent="0.25">
      <c r="A11" s="26">
        <v>8</v>
      </c>
      <c r="B11" s="29" t="s">
        <v>358</v>
      </c>
      <c r="C11" s="8">
        <v>3939.4</v>
      </c>
      <c r="D11" s="8">
        <v>3939.4</v>
      </c>
      <c r="E11" s="29" t="s">
        <v>216</v>
      </c>
      <c r="F11" s="29" t="s">
        <v>337</v>
      </c>
    </row>
    <row r="12" spans="1:6" x14ac:dyDescent="0.25">
      <c r="A12" s="26">
        <v>9</v>
      </c>
      <c r="B12" s="29" t="s">
        <v>358</v>
      </c>
      <c r="C12" s="8">
        <v>7883.4</v>
      </c>
      <c r="D12" s="8">
        <v>7883.4</v>
      </c>
      <c r="E12" s="29" t="s">
        <v>216</v>
      </c>
      <c r="F12" s="29" t="s">
        <v>337</v>
      </c>
    </row>
    <row r="13" spans="1:6" x14ac:dyDescent="0.25">
      <c r="A13" s="26">
        <v>10</v>
      </c>
      <c r="B13" s="29" t="s">
        <v>358</v>
      </c>
      <c r="C13" s="8">
        <v>6485.6</v>
      </c>
      <c r="D13" s="8">
        <v>6485.6</v>
      </c>
      <c r="E13" s="29" t="s">
        <v>216</v>
      </c>
      <c r="F13" s="29" t="s">
        <v>337</v>
      </c>
    </row>
    <row r="14" spans="1:6" x14ac:dyDescent="0.25">
      <c r="A14" s="26">
        <v>11</v>
      </c>
      <c r="B14" s="29" t="s">
        <v>358</v>
      </c>
      <c r="C14" s="8">
        <v>8677.2000000000007</v>
      </c>
      <c r="D14" s="8">
        <v>8677.2000000000007</v>
      </c>
      <c r="E14" s="29" t="s">
        <v>216</v>
      </c>
      <c r="F14" s="29" t="s">
        <v>337</v>
      </c>
    </row>
    <row r="15" spans="1:6" x14ac:dyDescent="0.25">
      <c r="A15" s="26">
        <v>12</v>
      </c>
      <c r="B15" s="29" t="s">
        <v>358</v>
      </c>
      <c r="C15" s="8">
        <v>8576.2000000000007</v>
      </c>
      <c r="D15" s="8">
        <v>8576.2000000000007</v>
      </c>
      <c r="E15" s="29" t="s">
        <v>216</v>
      </c>
      <c r="F15" s="29" t="s">
        <v>337</v>
      </c>
    </row>
    <row r="16" spans="1:6" x14ac:dyDescent="0.25">
      <c r="A16" s="26">
        <v>13</v>
      </c>
      <c r="B16" s="29" t="s">
        <v>358</v>
      </c>
      <c r="C16" s="8">
        <v>9797</v>
      </c>
      <c r="D16" s="8">
        <v>9797</v>
      </c>
      <c r="E16" s="29" t="s">
        <v>216</v>
      </c>
      <c r="F16" s="29" t="s">
        <v>337</v>
      </c>
    </row>
    <row r="17" spans="1:6" x14ac:dyDescent="0.25">
      <c r="A17" s="26">
        <v>14</v>
      </c>
      <c r="B17" s="29" t="s">
        <v>358</v>
      </c>
      <c r="C17" s="8">
        <v>11021.2</v>
      </c>
      <c r="D17" s="8">
        <v>11021.2</v>
      </c>
      <c r="E17" s="29" t="s">
        <v>216</v>
      </c>
      <c r="F17" s="29" t="s">
        <v>337</v>
      </c>
    </row>
    <row r="18" spans="1:6" x14ac:dyDescent="0.25">
      <c r="A18" s="26">
        <v>15</v>
      </c>
      <c r="B18" s="29" t="s">
        <v>358</v>
      </c>
      <c r="C18" s="8">
        <v>8000</v>
      </c>
      <c r="D18" s="8">
        <v>8000</v>
      </c>
      <c r="E18" s="29" t="s">
        <v>216</v>
      </c>
      <c r="F18" s="29" t="s">
        <v>337</v>
      </c>
    </row>
    <row r="19" spans="1:6" x14ac:dyDescent="0.25">
      <c r="A19" s="26">
        <v>16</v>
      </c>
      <c r="B19" s="29" t="s">
        <v>358</v>
      </c>
      <c r="C19" s="8">
        <v>6485.2</v>
      </c>
      <c r="D19" s="8">
        <v>6485.2</v>
      </c>
      <c r="E19" s="29" t="s">
        <v>216</v>
      </c>
      <c r="F19" s="29" t="s">
        <v>337</v>
      </c>
    </row>
    <row r="20" spans="1:6" x14ac:dyDescent="0.25">
      <c r="A20" s="26">
        <v>17</v>
      </c>
      <c r="B20" s="29" t="s">
        <v>358</v>
      </c>
      <c r="C20" s="8">
        <v>4610.3999999999996</v>
      </c>
      <c r="D20" s="8">
        <v>4610.3999999999996</v>
      </c>
      <c r="E20" s="29" t="s">
        <v>216</v>
      </c>
      <c r="F20" s="29" t="s">
        <v>337</v>
      </c>
    </row>
    <row r="21" spans="1:6" x14ac:dyDescent="0.25">
      <c r="A21" s="26">
        <v>18</v>
      </c>
      <c r="B21" s="29" t="s">
        <v>358</v>
      </c>
      <c r="C21" s="8">
        <v>5403.4</v>
      </c>
      <c r="D21" s="8">
        <v>5403.4</v>
      </c>
      <c r="E21" s="29" t="s">
        <v>216</v>
      </c>
      <c r="F21" s="29" t="s">
        <v>337</v>
      </c>
    </row>
    <row r="22" spans="1:6" x14ac:dyDescent="0.25">
      <c r="A22" s="26">
        <v>19</v>
      </c>
      <c r="B22" s="29" t="s">
        <v>358</v>
      </c>
      <c r="C22" s="8">
        <v>5398.2</v>
      </c>
      <c r="D22" s="8">
        <v>5398.2</v>
      </c>
      <c r="E22" s="29" t="s">
        <v>216</v>
      </c>
      <c r="F22" s="29" t="s">
        <v>337</v>
      </c>
    </row>
    <row r="23" spans="1:6" x14ac:dyDescent="0.25">
      <c r="A23" s="26">
        <v>20</v>
      </c>
      <c r="B23" s="29" t="s">
        <v>358</v>
      </c>
      <c r="C23" s="8">
        <v>5403.4</v>
      </c>
      <c r="D23" s="8">
        <v>5403.4</v>
      </c>
      <c r="E23" s="29" t="s">
        <v>216</v>
      </c>
      <c r="F23" s="29" t="s">
        <v>337</v>
      </c>
    </row>
    <row r="24" spans="1:6" x14ac:dyDescent="0.25">
      <c r="A24" s="26">
        <v>21</v>
      </c>
      <c r="B24" s="29" t="s">
        <v>358</v>
      </c>
      <c r="C24" s="8">
        <v>5403.4</v>
      </c>
      <c r="D24" s="8">
        <v>5403.4</v>
      </c>
      <c r="E24" s="29" t="s">
        <v>216</v>
      </c>
      <c r="F24" s="29" t="s">
        <v>337</v>
      </c>
    </row>
    <row r="25" spans="1:6" x14ac:dyDescent="0.25">
      <c r="A25" s="26">
        <v>22</v>
      </c>
      <c r="B25" s="29" t="s">
        <v>358</v>
      </c>
      <c r="C25" s="8">
        <v>4621.3999999999996</v>
      </c>
      <c r="D25" s="8">
        <v>4621.3999999999996</v>
      </c>
      <c r="E25" s="29" t="s">
        <v>216</v>
      </c>
      <c r="F25" s="29" t="s">
        <v>337</v>
      </c>
    </row>
    <row r="26" spans="1:6" x14ac:dyDescent="0.25">
      <c r="A26" s="26">
        <v>23</v>
      </c>
      <c r="B26" s="29" t="s">
        <v>358</v>
      </c>
      <c r="C26" s="8">
        <v>3791.2</v>
      </c>
      <c r="D26" s="8">
        <v>3791.2</v>
      </c>
      <c r="E26" s="29" t="s">
        <v>216</v>
      </c>
      <c r="F26" s="29" t="s">
        <v>337</v>
      </c>
    </row>
    <row r="27" spans="1:6" x14ac:dyDescent="0.25">
      <c r="A27" s="26">
        <v>24</v>
      </c>
      <c r="B27" s="29" t="s">
        <v>358</v>
      </c>
      <c r="C27" s="8">
        <v>3791.2</v>
      </c>
      <c r="D27" s="8">
        <v>3791.2</v>
      </c>
      <c r="E27" s="29" t="s">
        <v>216</v>
      </c>
      <c r="F27" s="29" t="s">
        <v>337</v>
      </c>
    </row>
    <row r="28" spans="1:6" x14ac:dyDescent="0.25">
      <c r="A28" s="26">
        <v>25</v>
      </c>
      <c r="B28" s="29" t="s">
        <v>358</v>
      </c>
      <c r="C28" s="8">
        <v>5403.4</v>
      </c>
      <c r="D28" s="8">
        <v>5403.4</v>
      </c>
      <c r="E28" s="29" t="s">
        <v>216</v>
      </c>
      <c r="F28" s="29" t="s">
        <v>337</v>
      </c>
    </row>
    <row r="29" spans="1:6" x14ac:dyDescent="0.25">
      <c r="A29" s="26">
        <v>26</v>
      </c>
      <c r="B29" s="29" t="s">
        <v>358</v>
      </c>
      <c r="C29" s="8">
        <v>3776</v>
      </c>
      <c r="D29" s="8">
        <v>3776</v>
      </c>
      <c r="E29" s="29" t="s">
        <v>216</v>
      </c>
      <c r="F29" s="29" t="s">
        <v>337</v>
      </c>
    </row>
    <row r="30" spans="1:6" x14ac:dyDescent="0.25">
      <c r="A30" s="26">
        <v>27</v>
      </c>
      <c r="B30" s="29" t="s">
        <v>358</v>
      </c>
      <c r="C30" s="8">
        <v>3939.4</v>
      </c>
      <c r="D30" s="8">
        <v>3939.4</v>
      </c>
      <c r="E30" s="29" t="s">
        <v>216</v>
      </c>
      <c r="F30" s="29" t="s">
        <v>337</v>
      </c>
    </row>
    <row r="31" spans="1:6" x14ac:dyDescent="0.25">
      <c r="A31" s="26">
        <v>28</v>
      </c>
      <c r="B31" s="29" t="s">
        <v>358</v>
      </c>
      <c r="C31" s="8">
        <v>3939.4</v>
      </c>
      <c r="D31" s="8">
        <v>3939.4</v>
      </c>
      <c r="E31" s="29" t="s">
        <v>216</v>
      </c>
      <c r="F31" s="29" t="s">
        <v>337</v>
      </c>
    </row>
    <row r="32" spans="1:6" x14ac:dyDescent="0.25">
      <c r="A32" s="26">
        <v>29</v>
      </c>
      <c r="B32" s="29" t="s">
        <v>358</v>
      </c>
      <c r="C32" s="8">
        <v>3692</v>
      </c>
      <c r="D32" s="8">
        <v>3692</v>
      </c>
      <c r="E32" s="29" t="s">
        <v>216</v>
      </c>
      <c r="F32" s="29" t="s">
        <v>337</v>
      </c>
    </row>
    <row r="33" spans="1:6" x14ac:dyDescent="0.25">
      <c r="A33" s="26">
        <v>30</v>
      </c>
      <c r="B33" s="29" t="s">
        <v>358</v>
      </c>
      <c r="C33" s="8">
        <v>3939.4</v>
      </c>
      <c r="D33" s="8">
        <v>3939.4</v>
      </c>
      <c r="E33" s="29" t="s">
        <v>216</v>
      </c>
      <c r="F33" s="29" t="s">
        <v>337</v>
      </c>
    </row>
    <row r="34" spans="1:6" x14ac:dyDescent="0.25">
      <c r="A34" s="26">
        <v>31</v>
      </c>
      <c r="B34" s="29" t="s">
        <v>358</v>
      </c>
      <c r="C34" s="8">
        <v>3939.4</v>
      </c>
      <c r="D34" s="8">
        <v>3939.4</v>
      </c>
      <c r="E34" s="29" t="s">
        <v>216</v>
      </c>
      <c r="F34" s="29" t="s">
        <v>337</v>
      </c>
    </row>
    <row r="35" spans="1:6" x14ac:dyDescent="0.25">
      <c r="A35" s="26">
        <v>32</v>
      </c>
      <c r="B35" s="29" t="s">
        <v>358</v>
      </c>
      <c r="C35" s="8">
        <v>3692</v>
      </c>
      <c r="D35" s="8">
        <v>3692</v>
      </c>
      <c r="E35" s="29" t="s">
        <v>216</v>
      </c>
      <c r="F35" s="29" t="s">
        <v>337</v>
      </c>
    </row>
    <row r="36" spans="1:6" x14ac:dyDescent="0.25">
      <c r="A36" s="26">
        <v>33</v>
      </c>
      <c r="B36" s="29" t="s">
        <v>358</v>
      </c>
      <c r="C36" s="8">
        <v>3692</v>
      </c>
      <c r="D36" s="8">
        <v>3692</v>
      </c>
      <c r="E36" s="29" t="s">
        <v>216</v>
      </c>
      <c r="F36" s="29" t="s">
        <v>337</v>
      </c>
    </row>
    <row r="37" spans="1:6" x14ac:dyDescent="0.25">
      <c r="A37" s="26">
        <v>34</v>
      </c>
      <c r="B37" s="29" t="s">
        <v>358</v>
      </c>
      <c r="C37" s="8">
        <v>3692</v>
      </c>
      <c r="D37" s="8">
        <v>3692</v>
      </c>
      <c r="E37" s="29" t="s">
        <v>216</v>
      </c>
      <c r="F37" s="29" t="s">
        <v>337</v>
      </c>
    </row>
    <row r="38" spans="1:6" x14ac:dyDescent="0.25">
      <c r="A38" s="26">
        <v>35</v>
      </c>
      <c r="B38" s="29" t="s">
        <v>358</v>
      </c>
      <c r="C38" s="8">
        <v>3692</v>
      </c>
      <c r="D38" s="8">
        <v>3692</v>
      </c>
      <c r="E38" s="29" t="s">
        <v>216</v>
      </c>
      <c r="F38" s="29" t="s">
        <v>337</v>
      </c>
    </row>
    <row r="39" spans="1:6" x14ac:dyDescent="0.25">
      <c r="A39" s="26">
        <v>36</v>
      </c>
      <c r="B39" s="29" t="s">
        <v>358</v>
      </c>
      <c r="C39" s="8">
        <v>3939.4</v>
      </c>
      <c r="D39" s="8">
        <v>3939.4</v>
      </c>
      <c r="E39" s="29" t="s">
        <v>216</v>
      </c>
      <c r="F39" s="29" t="s">
        <v>337</v>
      </c>
    </row>
    <row r="40" spans="1:6" x14ac:dyDescent="0.25">
      <c r="A40" s="26">
        <v>37</v>
      </c>
      <c r="B40" s="29" t="s">
        <v>358</v>
      </c>
      <c r="C40" s="8">
        <v>3692</v>
      </c>
      <c r="D40" s="8">
        <v>3692</v>
      </c>
      <c r="E40" s="29" t="s">
        <v>216</v>
      </c>
      <c r="F40" s="29" t="s">
        <v>337</v>
      </c>
    </row>
    <row r="41" spans="1:6" x14ac:dyDescent="0.25">
      <c r="A41" s="26">
        <v>38</v>
      </c>
      <c r="B41" s="29" t="s">
        <v>358</v>
      </c>
      <c r="C41" s="8">
        <v>1502.26</v>
      </c>
      <c r="D41" s="8">
        <v>1502.26</v>
      </c>
      <c r="E41" s="29" t="s">
        <v>216</v>
      </c>
      <c r="F41" s="29" t="s">
        <v>337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s="9" customFormat="1" x14ac:dyDescent="0.25">
      <c r="A4" s="22">
        <v>1</v>
      </c>
      <c r="B4" s="29" t="s">
        <v>334</v>
      </c>
      <c r="C4" s="24"/>
      <c r="D4" s="24"/>
      <c r="E4" s="22"/>
      <c r="F4" s="22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C16" sqref="C16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14">
        <v>1</v>
      </c>
      <c r="B4" s="29" t="s">
        <v>334</v>
      </c>
      <c r="C4" s="8"/>
      <c r="D4" s="8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1"/>
  <sheetViews>
    <sheetView topLeftCell="A18" workbookViewId="0">
      <selection activeCell="D34" sqref="D3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6">
        <v>1</v>
      </c>
      <c r="B4" s="6" t="s">
        <v>364</v>
      </c>
      <c r="C4" t="s">
        <v>365</v>
      </c>
    </row>
    <row r="5" spans="1:3" x14ac:dyDescent="0.25">
      <c r="A5">
        <v>2</v>
      </c>
      <c r="B5" s="32" t="s">
        <v>364</v>
      </c>
      <c r="C5" s="32" t="s">
        <v>365</v>
      </c>
    </row>
    <row r="6" spans="1:3" x14ac:dyDescent="0.25">
      <c r="A6">
        <v>3</v>
      </c>
      <c r="B6" s="32" t="s">
        <v>364</v>
      </c>
      <c r="C6" s="32" t="s">
        <v>365</v>
      </c>
    </row>
    <row r="7" spans="1:3" x14ac:dyDescent="0.25">
      <c r="A7" s="32">
        <v>4</v>
      </c>
      <c r="B7" s="32" t="s">
        <v>364</v>
      </c>
      <c r="C7" s="32" t="s">
        <v>365</v>
      </c>
    </row>
    <row r="8" spans="1:3" x14ac:dyDescent="0.25">
      <c r="A8" s="32">
        <v>5</v>
      </c>
      <c r="B8" s="32" t="s">
        <v>364</v>
      </c>
      <c r="C8" s="32" t="s">
        <v>365</v>
      </c>
    </row>
    <row r="9" spans="1:3" x14ac:dyDescent="0.25">
      <c r="A9" s="32">
        <v>6</v>
      </c>
      <c r="B9" s="32" t="s">
        <v>364</v>
      </c>
      <c r="C9" s="32" t="s">
        <v>365</v>
      </c>
    </row>
    <row r="10" spans="1:3" x14ac:dyDescent="0.25">
      <c r="A10" s="32">
        <v>7</v>
      </c>
      <c r="B10" s="32" t="s">
        <v>364</v>
      </c>
      <c r="C10" s="32" t="s">
        <v>365</v>
      </c>
    </row>
    <row r="11" spans="1:3" x14ac:dyDescent="0.25">
      <c r="A11" s="32">
        <v>8</v>
      </c>
      <c r="B11" s="32" t="s">
        <v>364</v>
      </c>
      <c r="C11" s="32" t="s">
        <v>365</v>
      </c>
    </row>
    <row r="12" spans="1:3" x14ac:dyDescent="0.25">
      <c r="A12" s="32">
        <v>9</v>
      </c>
      <c r="B12" s="32" t="s">
        <v>364</v>
      </c>
      <c r="C12" s="32" t="s">
        <v>365</v>
      </c>
    </row>
    <row r="13" spans="1:3" x14ac:dyDescent="0.25">
      <c r="A13" s="32">
        <v>10</v>
      </c>
      <c r="B13" s="32" t="s">
        <v>364</v>
      </c>
      <c r="C13" s="32" t="s">
        <v>365</v>
      </c>
    </row>
    <row r="14" spans="1:3" x14ac:dyDescent="0.25">
      <c r="A14" s="32">
        <v>11</v>
      </c>
      <c r="B14" s="32" t="s">
        <v>364</v>
      </c>
      <c r="C14" s="32" t="s">
        <v>365</v>
      </c>
    </row>
    <row r="15" spans="1:3" x14ac:dyDescent="0.25">
      <c r="A15" s="32">
        <v>12</v>
      </c>
      <c r="B15" s="32" t="s">
        <v>364</v>
      </c>
      <c r="C15" s="32" t="s">
        <v>365</v>
      </c>
    </row>
    <row r="16" spans="1:3" x14ac:dyDescent="0.25">
      <c r="A16" s="32">
        <v>13</v>
      </c>
      <c r="B16" s="32" t="s">
        <v>364</v>
      </c>
      <c r="C16" s="32" t="s">
        <v>365</v>
      </c>
    </row>
    <row r="17" spans="1:3" x14ac:dyDescent="0.25">
      <c r="A17" s="32">
        <v>14</v>
      </c>
      <c r="B17" s="32" t="s">
        <v>364</v>
      </c>
      <c r="C17" s="32" t="s">
        <v>365</v>
      </c>
    </row>
    <row r="18" spans="1:3" x14ac:dyDescent="0.25">
      <c r="A18" s="32">
        <v>15</v>
      </c>
      <c r="B18" s="32" t="s">
        <v>364</v>
      </c>
      <c r="C18" s="32" t="s">
        <v>365</v>
      </c>
    </row>
    <row r="19" spans="1:3" x14ac:dyDescent="0.25">
      <c r="A19" s="32">
        <v>16</v>
      </c>
      <c r="B19" s="32" t="s">
        <v>364</v>
      </c>
      <c r="C19" s="32" t="s">
        <v>365</v>
      </c>
    </row>
    <row r="20" spans="1:3" x14ac:dyDescent="0.25">
      <c r="A20" s="32">
        <v>17</v>
      </c>
      <c r="B20" s="32" t="s">
        <v>364</v>
      </c>
      <c r="C20" s="32" t="s">
        <v>365</v>
      </c>
    </row>
    <row r="21" spans="1:3" x14ac:dyDescent="0.25">
      <c r="A21" s="32">
        <v>18</v>
      </c>
      <c r="B21" s="32" t="s">
        <v>364</v>
      </c>
      <c r="C21" s="32" t="s">
        <v>365</v>
      </c>
    </row>
    <row r="22" spans="1:3" x14ac:dyDescent="0.25">
      <c r="A22" s="32">
        <v>19</v>
      </c>
      <c r="B22" s="32" t="s">
        <v>364</v>
      </c>
      <c r="C22" s="32" t="s">
        <v>365</v>
      </c>
    </row>
    <row r="23" spans="1:3" x14ac:dyDescent="0.25">
      <c r="A23" s="32">
        <v>20</v>
      </c>
      <c r="B23" s="32" t="s">
        <v>364</v>
      </c>
      <c r="C23" s="32" t="s">
        <v>365</v>
      </c>
    </row>
    <row r="24" spans="1:3" x14ac:dyDescent="0.25">
      <c r="A24" s="32">
        <v>21</v>
      </c>
      <c r="B24" s="32" t="s">
        <v>364</v>
      </c>
      <c r="C24" s="32" t="s">
        <v>365</v>
      </c>
    </row>
    <row r="25" spans="1:3" x14ac:dyDescent="0.25">
      <c r="A25" s="32">
        <v>22</v>
      </c>
      <c r="B25" s="32" t="s">
        <v>364</v>
      </c>
      <c r="C25" s="32" t="s">
        <v>365</v>
      </c>
    </row>
    <row r="26" spans="1:3" x14ac:dyDescent="0.25">
      <c r="A26" s="32">
        <v>23</v>
      </c>
      <c r="B26" s="32" t="s">
        <v>364</v>
      </c>
      <c r="C26" s="32" t="s">
        <v>365</v>
      </c>
    </row>
    <row r="27" spans="1:3" x14ac:dyDescent="0.25">
      <c r="A27" s="32">
        <v>24</v>
      </c>
      <c r="B27" s="32" t="s">
        <v>364</v>
      </c>
      <c r="C27" s="32" t="s">
        <v>365</v>
      </c>
    </row>
    <row r="28" spans="1:3" x14ac:dyDescent="0.25">
      <c r="A28" s="32">
        <v>25</v>
      </c>
      <c r="B28" s="32" t="s">
        <v>364</v>
      </c>
      <c r="C28" s="32" t="s">
        <v>365</v>
      </c>
    </row>
    <row r="29" spans="1:3" x14ac:dyDescent="0.25">
      <c r="A29" s="32">
        <v>26</v>
      </c>
      <c r="B29" s="32" t="s">
        <v>364</v>
      </c>
      <c r="C29" s="32" t="s">
        <v>365</v>
      </c>
    </row>
    <row r="30" spans="1:3" x14ac:dyDescent="0.25">
      <c r="A30" s="32">
        <v>27</v>
      </c>
      <c r="B30" s="32" t="s">
        <v>364</v>
      </c>
      <c r="C30" s="32" t="s">
        <v>365</v>
      </c>
    </row>
    <row r="31" spans="1:3" x14ac:dyDescent="0.25">
      <c r="A31" s="32">
        <v>28</v>
      </c>
      <c r="B31" s="32" t="s">
        <v>364</v>
      </c>
      <c r="C31" s="32" t="s">
        <v>365</v>
      </c>
    </row>
    <row r="32" spans="1:3" x14ac:dyDescent="0.25">
      <c r="A32" s="32">
        <v>29</v>
      </c>
      <c r="B32" s="32" t="s">
        <v>364</v>
      </c>
      <c r="C32" s="32" t="s">
        <v>365</v>
      </c>
    </row>
    <row r="33" spans="1:3" x14ac:dyDescent="0.25">
      <c r="A33" s="32">
        <v>30</v>
      </c>
      <c r="B33" s="32" t="s">
        <v>364</v>
      </c>
      <c r="C33" s="32" t="s">
        <v>365</v>
      </c>
    </row>
    <row r="34" spans="1:3" x14ac:dyDescent="0.25">
      <c r="A34" s="32">
        <v>31</v>
      </c>
      <c r="B34" s="32" t="s">
        <v>364</v>
      </c>
      <c r="C34" s="32" t="s">
        <v>365</v>
      </c>
    </row>
    <row r="35" spans="1:3" x14ac:dyDescent="0.25">
      <c r="A35" s="32">
        <v>32</v>
      </c>
      <c r="B35" s="32" t="s">
        <v>364</v>
      </c>
      <c r="C35" s="32" t="s">
        <v>365</v>
      </c>
    </row>
    <row r="36" spans="1:3" x14ac:dyDescent="0.25">
      <c r="A36" s="32">
        <v>33</v>
      </c>
      <c r="B36" s="32" t="s">
        <v>364</v>
      </c>
      <c r="C36" s="32" t="s">
        <v>365</v>
      </c>
    </row>
    <row r="37" spans="1:3" x14ac:dyDescent="0.25">
      <c r="A37" s="32">
        <v>34</v>
      </c>
      <c r="B37" s="32" t="s">
        <v>364</v>
      </c>
      <c r="C37" s="32" t="s">
        <v>365</v>
      </c>
    </row>
    <row r="38" spans="1:3" x14ac:dyDescent="0.25">
      <c r="A38" s="32">
        <v>35</v>
      </c>
      <c r="B38" s="32" t="s">
        <v>364</v>
      </c>
      <c r="C38" s="32" t="s">
        <v>365</v>
      </c>
    </row>
    <row r="39" spans="1:3" x14ac:dyDescent="0.25">
      <c r="A39" s="32">
        <v>36</v>
      </c>
      <c r="B39" s="32" t="s">
        <v>364</v>
      </c>
      <c r="C39" s="32" t="s">
        <v>365</v>
      </c>
    </row>
    <row r="40" spans="1:3" x14ac:dyDescent="0.25">
      <c r="A40" s="32">
        <v>37</v>
      </c>
      <c r="B40" s="32" t="s">
        <v>334</v>
      </c>
    </row>
    <row r="41" spans="1:3" x14ac:dyDescent="0.25">
      <c r="A41" s="32">
        <v>38</v>
      </c>
      <c r="B41" s="32" t="s">
        <v>334</v>
      </c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P36" sqref="P36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S30" sqref="S30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1"/>
  <sheetViews>
    <sheetView topLeftCell="A27" workbookViewId="0">
      <selection activeCell="C48" sqref="C48"/>
    </sheetView>
  </sheetViews>
  <sheetFormatPr baseColWidth="10" defaultColWidth="9.140625" defaultRowHeight="15" x14ac:dyDescent="0.25"/>
  <cols>
    <col min="1" max="1" width="3.42578125" bestFit="1" customWidth="1"/>
    <col min="2" max="2" width="44.85546875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s="27" t="s">
        <v>334</v>
      </c>
      <c r="C4" s="9">
        <v>0</v>
      </c>
      <c r="D4" s="28">
        <v>0</v>
      </c>
      <c r="E4" s="17" t="s">
        <v>338</v>
      </c>
      <c r="F4" s="17" t="s">
        <v>350</v>
      </c>
    </row>
    <row r="5" spans="1:6" x14ac:dyDescent="0.25">
      <c r="A5" s="17">
        <v>2</v>
      </c>
      <c r="B5" s="17" t="s">
        <v>334</v>
      </c>
      <c r="C5" s="17">
        <v>0</v>
      </c>
      <c r="D5" s="28">
        <v>0</v>
      </c>
      <c r="E5" s="17" t="s">
        <v>338</v>
      </c>
      <c r="F5" s="17" t="s">
        <v>350</v>
      </c>
    </row>
    <row r="6" spans="1:6" x14ac:dyDescent="0.25">
      <c r="A6" s="17">
        <v>3</v>
      </c>
      <c r="B6" s="30" t="s">
        <v>334</v>
      </c>
      <c r="C6" s="30">
        <v>0</v>
      </c>
      <c r="D6" s="30">
        <v>0</v>
      </c>
      <c r="E6" s="17" t="s">
        <v>338</v>
      </c>
      <c r="F6" s="17" t="s">
        <v>350</v>
      </c>
    </row>
    <row r="7" spans="1:6" x14ac:dyDescent="0.25">
      <c r="A7" s="30">
        <v>4</v>
      </c>
      <c r="B7" s="30" t="s">
        <v>334</v>
      </c>
      <c r="C7" s="30">
        <v>0</v>
      </c>
      <c r="D7" s="30">
        <v>0</v>
      </c>
      <c r="E7" s="17" t="s">
        <v>338</v>
      </c>
      <c r="F7" s="17" t="s">
        <v>350</v>
      </c>
    </row>
    <row r="8" spans="1:6" x14ac:dyDescent="0.25">
      <c r="A8" s="30">
        <v>5</v>
      </c>
      <c r="B8" s="30" t="s">
        <v>334</v>
      </c>
      <c r="C8" s="30">
        <v>0</v>
      </c>
      <c r="D8" s="30">
        <v>0</v>
      </c>
      <c r="E8" s="17" t="s">
        <v>338</v>
      </c>
      <c r="F8" s="17" t="s">
        <v>350</v>
      </c>
    </row>
    <row r="9" spans="1:6" x14ac:dyDescent="0.25">
      <c r="A9" s="30">
        <v>6</v>
      </c>
      <c r="B9" s="30" t="s">
        <v>334</v>
      </c>
      <c r="C9" s="30">
        <v>0</v>
      </c>
      <c r="D9" s="30">
        <v>0</v>
      </c>
      <c r="E9" s="17" t="s">
        <v>338</v>
      </c>
      <c r="F9" s="17" t="s">
        <v>350</v>
      </c>
    </row>
    <row r="10" spans="1:6" x14ac:dyDescent="0.25">
      <c r="A10" s="30">
        <v>7</v>
      </c>
      <c r="B10" s="17" t="s">
        <v>360</v>
      </c>
      <c r="C10" s="8">
        <f>1826.24+405.84+18938.58+4276.74</f>
        <v>25447.4</v>
      </c>
      <c r="D10" s="30">
        <v>25447.4</v>
      </c>
      <c r="E10" s="17" t="s">
        <v>338</v>
      </c>
      <c r="F10" s="17" t="s">
        <v>350</v>
      </c>
    </row>
    <row r="11" spans="1:6" x14ac:dyDescent="0.25">
      <c r="A11" s="30">
        <v>8</v>
      </c>
      <c r="B11" s="12" t="s">
        <v>351</v>
      </c>
      <c r="C11" s="8">
        <v>2447.1999999999998</v>
      </c>
      <c r="D11" s="30">
        <v>2447.1999999999998</v>
      </c>
      <c r="E11" s="17" t="s">
        <v>338</v>
      </c>
      <c r="F11" s="17" t="s">
        <v>350</v>
      </c>
    </row>
    <row r="12" spans="1:6" x14ac:dyDescent="0.25">
      <c r="A12" s="30">
        <v>9</v>
      </c>
      <c r="B12" s="30" t="s">
        <v>334</v>
      </c>
      <c r="C12" s="30">
        <v>0</v>
      </c>
      <c r="D12" s="30">
        <v>0</v>
      </c>
      <c r="E12" s="17" t="s">
        <v>338</v>
      </c>
      <c r="F12" s="17" t="s">
        <v>350</v>
      </c>
    </row>
    <row r="13" spans="1:6" x14ac:dyDescent="0.25">
      <c r="A13" s="30">
        <v>10</v>
      </c>
      <c r="B13" s="30" t="s">
        <v>334</v>
      </c>
      <c r="C13" s="30">
        <v>0</v>
      </c>
      <c r="D13" s="30">
        <v>0</v>
      </c>
      <c r="E13" s="17" t="s">
        <v>338</v>
      </c>
      <c r="F13" s="17" t="s">
        <v>350</v>
      </c>
    </row>
    <row r="14" spans="1:6" x14ac:dyDescent="0.25">
      <c r="A14" s="30">
        <v>11</v>
      </c>
      <c r="B14" s="30" t="s">
        <v>334</v>
      </c>
      <c r="C14" s="30">
        <v>0</v>
      </c>
      <c r="D14" s="30">
        <v>0</v>
      </c>
      <c r="E14" s="17" t="s">
        <v>338</v>
      </c>
      <c r="F14" s="17" t="s">
        <v>350</v>
      </c>
    </row>
    <row r="15" spans="1:6" x14ac:dyDescent="0.25">
      <c r="A15" s="30">
        <v>12</v>
      </c>
      <c r="B15" s="30" t="s">
        <v>334</v>
      </c>
      <c r="C15" s="30">
        <v>0</v>
      </c>
      <c r="D15" s="30">
        <v>0</v>
      </c>
      <c r="E15" s="17" t="s">
        <v>338</v>
      </c>
      <c r="F15" s="17" t="s">
        <v>350</v>
      </c>
    </row>
    <row r="16" spans="1:6" x14ac:dyDescent="0.25">
      <c r="A16" s="30">
        <v>13</v>
      </c>
      <c r="B16" s="30" t="s">
        <v>334</v>
      </c>
      <c r="C16" s="30">
        <v>0</v>
      </c>
      <c r="D16" s="30">
        <v>0</v>
      </c>
      <c r="E16" s="17" t="s">
        <v>338</v>
      </c>
      <c r="F16" s="17" t="s">
        <v>350</v>
      </c>
    </row>
    <row r="17" spans="1:6" x14ac:dyDescent="0.25">
      <c r="A17" s="30">
        <v>14</v>
      </c>
      <c r="B17" s="30" t="s">
        <v>334</v>
      </c>
      <c r="C17" s="30">
        <v>0</v>
      </c>
      <c r="D17" s="30">
        <v>0</v>
      </c>
      <c r="E17" s="17" t="s">
        <v>338</v>
      </c>
      <c r="F17" s="17" t="s">
        <v>350</v>
      </c>
    </row>
    <row r="18" spans="1:6" x14ac:dyDescent="0.25">
      <c r="A18" s="30">
        <v>15</v>
      </c>
      <c r="B18" s="30" t="s">
        <v>334</v>
      </c>
      <c r="C18" s="30">
        <v>0</v>
      </c>
      <c r="D18" s="30">
        <v>0</v>
      </c>
      <c r="E18" s="17" t="s">
        <v>338</v>
      </c>
      <c r="F18" s="17" t="s">
        <v>350</v>
      </c>
    </row>
    <row r="19" spans="1:6" x14ac:dyDescent="0.25">
      <c r="A19" s="30">
        <v>16</v>
      </c>
      <c r="B19" s="30" t="s">
        <v>334</v>
      </c>
      <c r="C19" s="30">
        <v>0</v>
      </c>
      <c r="D19" s="30">
        <v>0</v>
      </c>
      <c r="E19" s="17" t="s">
        <v>338</v>
      </c>
      <c r="F19" s="17" t="s">
        <v>350</v>
      </c>
    </row>
    <row r="20" spans="1:6" x14ac:dyDescent="0.25">
      <c r="A20" s="30">
        <v>17</v>
      </c>
      <c r="B20" s="30" t="s">
        <v>334</v>
      </c>
      <c r="C20" s="30">
        <v>0</v>
      </c>
      <c r="D20" s="30">
        <v>0</v>
      </c>
      <c r="E20" s="17" t="s">
        <v>338</v>
      </c>
      <c r="F20" s="17" t="s">
        <v>350</v>
      </c>
    </row>
    <row r="21" spans="1:6" x14ac:dyDescent="0.25">
      <c r="A21" s="30">
        <v>18</v>
      </c>
      <c r="B21" s="30" t="s">
        <v>334</v>
      </c>
      <c r="C21" s="30">
        <v>0</v>
      </c>
      <c r="D21" s="30">
        <v>0</v>
      </c>
      <c r="E21" s="17" t="s">
        <v>338</v>
      </c>
      <c r="F21" s="17" t="s">
        <v>350</v>
      </c>
    </row>
    <row r="22" spans="1:6" x14ac:dyDescent="0.25">
      <c r="A22" s="30">
        <v>19</v>
      </c>
      <c r="B22" s="30" t="s">
        <v>334</v>
      </c>
      <c r="C22" s="30">
        <v>0</v>
      </c>
      <c r="D22" s="30">
        <v>0</v>
      </c>
      <c r="E22" s="17" t="s">
        <v>338</v>
      </c>
      <c r="F22" s="17" t="s">
        <v>350</v>
      </c>
    </row>
    <row r="23" spans="1:6" x14ac:dyDescent="0.25">
      <c r="A23" s="30">
        <v>20</v>
      </c>
      <c r="B23" s="30" t="s">
        <v>334</v>
      </c>
      <c r="C23" s="30">
        <v>0</v>
      </c>
      <c r="D23" s="30">
        <v>0</v>
      </c>
      <c r="E23" s="17" t="s">
        <v>338</v>
      </c>
      <c r="F23" s="17" t="s">
        <v>350</v>
      </c>
    </row>
    <row r="24" spans="1:6" x14ac:dyDescent="0.25">
      <c r="A24" s="30">
        <v>21</v>
      </c>
      <c r="B24" s="30" t="s">
        <v>334</v>
      </c>
      <c r="C24" s="30">
        <v>0</v>
      </c>
      <c r="D24" s="30">
        <v>0</v>
      </c>
      <c r="E24" s="17" t="s">
        <v>338</v>
      </c>
      <c r="F24" s="17" t="s">
        <v>350</v>
      </c>
    </row>
    <row r="25" spans="1:6" x14ac:dyDescent="0.25">
      <c r="A25" s="30">
        <v>22</v>
      </c>
      <c r="B25" s="30" t="s">
        <v>334</v>
      </c>
      <c r="C25" s="30">
        <v>0</v>
      </c>
      <c r="D25" s="30">
        <v>0</v>
      </c>
      <c r="E25" s="17" t="s">
        <v>338</v>
      </c>
      <c r="F25" s="17" t="s">
        <v>350</v>
      </c>
    </row>
    <row r="26" spans="1:6" x14ac:dyDescent="0.25">
      <c r="A26" s="30">
        <v>23</v>
      </c>
      <c r="B26" s="25" t="s">
        <v>361</v>
      </c>
      <c r="C26" s="8">
        <f>1053.18+131.68+11116.8</f>
        <v>12301.66</v>
      </c>
      <c r="D26" s="30">
        <v>12301.66</v>
      </c>
      <c r="E26" s="17" t="s">
        <v>338</v>
      </c>
      <c r="F26" s="17" t="s">
        <v>350</v>
      </c>
    </row>
    <row r="27" spans="1:6" x14ac:dyDescent="0.25">
      <c r="A27" s="30">
        <v>24</v>
      </c>
      <c r="B27" s="17" t="s">
        <v>361</v>
      </c>
      <c r="C27" s="8">
        <f>1031.73+129+10316.87</f>
        <v>11477.6</v>
      </c>
      <c r="D27" s="30">
        <v>11477.6</v>
      </c>
      <c r="E27" s="17" t="s">
        <v>338</v>
      </c>
      <c r="F27" s="17" t="s">
        <v>350</v>
      </c>
    </row>
    <row r="28" spans="1:6" x14ac:dyDescent="0.25">
      <c r="A28" s="30">
        <v>25</v>
      </c>
      <c r="B28" s="30" t="s">
        <v>334</v>
      </c>
      <c r="C28" s="30">
        <v>0</v>
      </c>
      <c r="D28" s="30">
        <v>0</v>
      </c>
      <c r="E28" s="17" t="s">
        <v>338</v>
      </c>
      <c r="F28" s="17" t="s">
        <v>350</v>
      </c>
    </row>
    <row r="29" spans="1:6" x14ac:dyDescent="0.25">
      <c r="A29" s="30">
        <v>26</v>
      </c>
      <c r="B29" s="30" t="s">
        <v>334</v>
      </c>
      <c r="C29" s="30">
        <v>0</v>
      </c>
      <c r="D29" s="30">
        <v>0</v>
      </c>
      <c r="E29" s="17" t="s">
        <v>338</v>
      </c>
      <c r="F29" s="17" t="s">
        <v>350</v>
      </c>
    </row>
    <row r="30" spans="1:6" x14ac:dyDescent="0.25">
      <c r="A30" s="30">
        <v>27</v>
      </c>
      <c r="B30" s="30" t="s">
        <v>334</v>
      </c>
      <c r="C30" s="30">
        <v>0</v>
      </c>
      <c r="D30" s="30">
        <v>0</v>
      </c>
      <c r="E30" s="17" t="s">
        <v>338</v>
      </c>
      <c r="F30" s="17" t="s">
        <v>350</v>
      </c>
    </row>
    <row r="31" spans="1:6" x14ac:dyDescent="0.25">
      <c r="A31" s="30">
        <v>28</v>
      </c>
      <c r="B31" s="30" t="s">
        <v>334</v>
      </c>
      <c r="C31" s="30">
        <v>0</v>
      </c>
      <c r="D31" s="30">
        <v>0</v>
      </c>
      <c r="E31" s="17" t="s">
        <v>338</v>
      </c>
      <c r="F31" s="17" t="s">
        <v>350</v>
      </c>
    </row>
    <row r="32" spans="1:6" x14ac:dyDescent="0.25">
      <c r="A32" s="30">
        <v>29</v>
      </c>
      <c r="B32" s="30" t="s">
        <v>334</v>
      </c>
      <c r="C32" s="30">
        <v>0</v>
      </c>
      <c r="D32" s="30">
        <v>0</v>
      </c>
      <c r="E32" s="17" t="s">
        <v>338</v>
      </c>
      <c r="F32" s="17" t="s">
        <v>350</v>
      </c>
    </row>
    <row r="33" spans="1:6" x14ac:dyDescent="0.25">
      <c r="A33" s="30">
        <v>30</v>
      </c>
      <c r="B33" s="30" t="s">
        <v>361</v>
      </c>
      <c r="C33" s="30">
        <f>257.44+257.44+2860.46</f>
        <v>3375.34</v>
      </c>
      <c r="D33" s="30">
        <v>3375.34</v>
      </c>
      <c r="E33" s="17" t="s">
        <v>338</v>
      </c>
      <c r="F33" s="17" t="s">
        <v>350</v>
      </c>
    </row>
    <row r="34" spans="1:6" x14ac:dyDescent="0.25">
      <c r="A34" s="30">
        <v>31</v>
      </c>
      <c r="B34" s="30" t="s">
        <v>334</v>
      </c>
      <c r="C34" s="30">
        <v>0</v>
      </c>
      <c r="D34" s="30">
        <v>0</v>
      </c>
      <c r="E34" s="17" t="s">
        <v>338</v>
      </c>
      <c r="F34" s="17" t="s">
        <v>350</v>
      </c>
    </row>
    <row r="35" spans="1:6" x14ac:dyDescent="0.25">
      <c r="A35" s="30">
        <v>32</v>
      </c>
      <c r="B35" s="30" t="s">
        <v>351</v>
      </c>
      <c r="C35" s="8">
        <v>1938.3</v>
      </c>
      <c r="D35" s="30">
        <v>1938.3</v>
      </c>
      <c r="E35" s="17" t="s">
        <v>338</v>
      </c>
      <c r="F35" s="17" t="s">
        <v>350</v>
      </c>
    </row>
    <row r="36" spans="1:6" x14ac:dyDescent="0.25">
      <c r="A36" s="30">
        <v>33</v>
      </c>
      <c r="B36" s="30" t="s">
        <v>334</v>
      </c>
      <c r="C36" s="30">
        <v>0</v>
      </c>
      <c r="D36" s="30">
        <v>0</v>
      </c>
      <c r="E36" s="17" t="s">
        <v>338</v>
      </c>
      <c r="F36" s="17" t="s">
        <v>350</v>
      </c>
    </row>
    <row r="37" spans="1:6" x14ac:dyDescent="0.25">
      <c r="A37" s="30">
        <v>34</v>
      </c>
      <c r="B37" s="30" t="s">
        <v>334</v>
      </c>
      <c r="C37" s="30">
        <v>0</v>
      </c>
      <c r="D37" s="30">
        <v>0</v>
      </c>
      <c r="E37" s="17" t="s">
        <v>338</v>
      </c>
      <c r="F37" s="17" t="s">
        <v>350</v>
      </c>
    </row>
    <row r="38" spans="1:6" x14ac:dyDescent="0.25">
      <c r="A38" s="30">
        <v>35</v>
      </c>
      <c r="B38" s="30" t="s">
        <v>334</v>
      </c>
      <c r="C38" s="30">
        <v>0</v>
      </c>
      <c r="D38" s="30">
        <v>0</v>
      </c>
      <c r="E38" s="17" t="s">
        <v>338</v>
      </c>
      <c r="F38" s="17" t="s">
        <v>350</v>
      </c>
    </row>
    <row r="39" spans="1:6" x14ac:dyDescent="0.25">
      <c r="A39" s="30">
        <v>36</v>
      </c>
      <c r="B39" s="30" t="s">
        <v>334</v>
      </c>
      <c r="C39" s="30">
        <v>0</v>
      </c>
      <c r="D39" s="30">
        <v>0</v>
      </c>
      <c r="E39" s="17" t="s">
        <v>338</v>
      </c>
      <c r="F39" s="17" t="s">
        <v>350</v>
      </c>
    </row>
    <row r="40" spans="1:6" x14ac:dyDescent="0.25">
      <c r="A40" s="30">
        <v>37</v>
      </c>
      <c r="B40" s="30" t="s">
        <v>351</v>
      </c>
      <c r="C40" s="8">
        <v>2325.96</v>
      </c>
      <c r="D40" s="30">
        <v>2325.96</v>
      </c>
      <c r="E40" s="17" t="s">
        <v>338</v>
      </c>
      <c r="F40" s="17" t="s">
        <v>350</v>
      </c>
    </row>
    <row r="41" spans="1:6" s="30" customFormat="1" x14ac:dyDescent="0.25">
      <c r="A41" s="30">
        <v>38</v>
      </c>
      <c r="B41" s="30" t="s">
        <v>334</v>
      </c>
      <c r="C41" s="30">
        <v>0</v>
      </c>
      <c r="D41" s="30">
        <v>0</v>
      </c>
      <c r="E41" s="30" t="s">
        <v>338</v>
      </c>
      <c r="F41" s="30" t="s">
        <v>350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 s="3">
        <v>1</v>
      </c>
      <c r="B4" s="3" t="s">
        <v>334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1"/>
  <sheetViews>
    <sheetView topLeftCell="A30" workbookViewId="0">
      <selection activeCell="B48" sqref="B48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3">
        <v>1</v>
      </c>
      <c r="B4" s="3" t="s">
        <v>335</v>
      </c>
      <c r="C4" s="8">
        <v>14529.96</v>
      </c>
      <c r="D4" s="8">
        <v>10809.02</v>
      </c>
      <c r="E4" s="3" t="s">
        <v>216</v>
      </c>
      <c r="F4" s="3" t="s">
        <v>336</v>
      </c>
    </row>
    <row r="5" spans="1:6" x14ac:dyDescent="0.25">
      <c r="A5" s="3">
        <v>2</v>
      </c>
      <c r="B5" s="3" t="s">
        <v>335</v>
      </c>
      <c r="C5" s="8">
        <v>16795</v>
      </c>
      <c r="D5" s="8">
        <v>12926.46</v>
      </c>
      <c r="E5" s="3" t="s">
        <v>216</v>
      </c>
      <c r="F5" s="3" t="s">
        <v>336</v>
      </c>
    </row>
    <row r="6" spans="1:6" x14ac:dyDescent="0.25">
      <c r="A6" s="3">
        <v>3</v>
      </c>
      <c r="B6" s="3" t="s">
        <v>335</v>
      </c>
      <c r="C6" s="8">
        <v>10466.36</v>
      </c>
      <c r="D6" s="8">
        <v>7909.99</v>
      </c>
      <c r="E6" s="3" t="s">
        <v>216</v>
      </c>
      <c r="F6" s="3" t="s">
        <v>336</v>
      </c>
    </row>
    <row r="7" spans="1:6" x14ac:dyDescent="0.25">
      <c r="A7" s="3">
        <v>4</v>
      </c>
      <c r="B7" s="3" t="s">
        <v>335</v>
      </c>
      <c r="C7" s="8">
        <v>14399.71</v>
      </c>
      <c r="D7" s="8">
        <v>10312.950000000001</v>
      </c>
      <c r="E7" s="3" t="s">
        <v>216</v>
      </c>
      <c r="F7" s="3" t="s">
        <v>336</v>
      </c>
    </row>
    <row r="8" spans="1:6" x14ac:dyDescent="0.25">
      <c r="A8" s="3">
        <v>5</v>
      </c>
      <c r="B8" s="3" t="s">
        <v>335</v>
      </c>
      <c r="C8" s="8">
        <v>9562.31</v>
      </c>
      <c r="D8" s="8">
        <v>7292.69</v>
      </c>
      <c r="E8" s="3" t="s">
        <v>216</v>
      </c>
      <c r="F8" s="3" t="s">
        <v>336</v>
      </c>
    </row>
    <row r="9" spans="1:6" x14ac:dyDescent="0.25">
      <c r="A9" s="3">
        <v>6</v>
      </c>
      <c r="B9" s="3" t="s">
        <v>335</v>
      </c>
      <c r="C9" s="8">
        <v>13285.71</v>
      </c>
      <c r="D9" s="8">
        <v>9622.56</v>
      </c>
      <c r="E9" s="3" t="s">
        <v>216</v>
      </c>
      <c r="F9" s="3" t="s">
        <v>336</v>
      </c>
    </row>
    <row r="10" spans="1:6" x14ac:dyDescent="0.25">
      <c r="A10" s="3">
        <v>7</v>
      </c>
      <c r="B10" s="3" t="s">
        <v>335</v>
      </c>
      <c r="C10" s="8">
        <v>8697.66</v>
      </c>
      <c r="D10" s="8">
        <v>6668.85</v>
      </c>
      <c r="E10" s="3" t="s">
        <v>216</v>
      </c>
      <c r="F10" s="3" t="s">
        <v>336</v>
      </c>
    </row>
    <row r="11" spans="1:6" x14ac:dyDescent="0.25">
      <c r="A11" s="3">
        <v>8</v>
      </c>
      <c r="B11" s="3" t="s">
        <v>335</v>
      </c>
      <c r="C11" s="8">
        <v>4730</v>
      </c>
      <c r="D11" s="8">
        <v>2056.3049999999998</v>
      </c>
      <c r="E11" s="3" t="s">
        <v>216</v>
      </c>
      <c r="F11" s="3" t="s">
        <v>336</v>
      </c>
    </row>
    <row r="12" spans="1:6" x14ac:dyDescent="0.25">
      <c r="A12" s="3">
        <v>9</v>
      </c>
      <c r="B12" s="3" t="s">
        <v>335</v>
      </c>
      <c r="C12" s="8">
        <v>9712.66</v>
      </c>
      <c r="D12" s="8">
        <v>6780.66</v>
      </c>
      <c r="E12" s="3" t="s">
        <v>216</v>
      </c>
      <c r="F12" s="3" t="s">
        <v>336</v>
      </c>
    </row>
    <row r="13" spans="1:6" x14ac:dyDescent="0.25">
      <c r="A13" s="3">
        <v>10</v>
      </c>
      <c r="B13" s="3" t="s">
        <v>335</v>
      </c>
      <c r="C13" s="8">
        <v>7634.31</v>
      </c>
      <c r="D13" s="8">
        <v>5792.47</v>
      </c>
      <c r="E13" s="3" t="s">
        <v>216</v>
      </c>
      <c r="F13" s="3" t="s">
        <v>336</v>
      </c>
    </row>
    <row r="14" spans="1:6" x14ac:dyDescent="0.25">
      <c r="A14" s="3">
        <v>11</v>
      </c>
      <c r="B14" s="3" t="s">
        <v>335</v>
      </c>
      <c r="C14" s="8">
        <v>9193.01</v>
      </c>
      <c r="D14" s="8">
        <v>7060.42</v>
      </c>
      <c r="E14" s="3" t="s">
        <v>216</v>
      </c>
      <c r="F14" s="3" t="s">
        <v>336</v>
      </c>
    </row>
    <row r="15" spans="1:6" x14ac:dyDescent="0.25">
      <c r="A15" s="3">
        <v>12</v>
      </c>
      <c r="B15" s="3" t="s">
        <v>335</v>
      </c>
      <c r="C15" s="8">
        <v>9117.26</v>
      </c>
      <c r="D15" s="8">
        <v>7262.21</v>
      </c>
      <c r="E15" s="3" t="s">
        <v>216</v>
      </c>
      <c r="F15" s="3" t="s">
        <v>336</v>
      </c>
    </row>
    <row r="16" spans="1:6" x14ac:dyDescent="0.25">
      <c r="A16" s="3">
        <v>13</v>
      </c>
      <c r="B16" s="3" t="s">
        <v>335</v>
      </c>
      <c r="C16" s="8">
        <v>10382.86</v>
      </c>
      <c r="D16" s="8">
        <v>8132.14</v>
      </c>
      <c r="E16" s="3" t="s">
        <v>216</v>
      </c>
      <c r="F16" s="3" t="s">
        <v>336</v>
      </c>
    </row>
    <row r="17" spans="1:6" x14ac:dyDescent="0.25">
      <c r="A17" s="3">
        <v>14</v>
      </c>
      <c r="B17" s="3" t="s">
        <v>335</v>
      </c>
      <c r="C17" s="8">
        <v>11416.01</v>
      </c>
      <c r="D17" s="8">
        <v>8505.39</v>
      </c>
      <c r="E17" s="3" t="s">
        <v>216</v>
      </c>
      <c r="F17" s="3" t="s">
        <v>336</v>
      </c>
    </row>
    <row r="18" spans="1:6" x14ac:dyDescent="0.25">
      <c r="A18" s="3">
        <v>15</v>
      </c>
      <c r="B18" s="3" t="s">
        <v>335</v>
      </c>
      <c r="C18" s="8">
        <v>8985.11</v>
      </c>
      <c r="D18" s="8">
        <v>7192.44</v>
      </c>
      <c r="E18" s="3" t="s">
        <v>216</v>
      </c>
      <c r="F18" s="3" t="s">
        <v>336</v>
      </c>
    </row>
    <row r="19" spans="1:6" x14ac:dyDescent="0.25">
      <c r="A19" s="3">
        <v>16</v>
      </c>
      <c r="B19" s="3" t="s">
        <v>335</v>
      </c>
      <c r="C19" s="8">
        <v>7611.51</v>
      </c>
      <c r="D19" s="8">
        <v>6071.89</v>
      </c>
      <c r="E19" s="3" t="s">
        <v>216</v>
      </c>
      <c r="F19" s="3" t="s">
        <v>336</v>
      </c>
    </row>
    <row r="20" spans="1:6" x14ac:dyDescent="0.25">
      <c r="A20" s="3">
        <v>17</v>
      </c>
      <c r="B20" s="3" t="s">
        <v>335</v>
      </c>
      <c r="C20" s="8">
        <v>6307.91</v>
      </c>
      <c r="D20" s="8">
        <v>5211.38</v>
      </c>
      <c r="E20" s="3" t="s">
        <v>216</v>
      </c>
      <c r="F20" s="3" t="s">
        <v>336</v>
      </c>
    </row>
    <row r="21" spans="1:6" x14ac:dyDescent="0.25">
      <c r="A21" s="3">
        <v>18</v>
      </c>
      <c r="B21" s="3" t="s">
        <v>335</v>
      </c>
      <c r="C21" s="8">
        <v>5600.16</v>
      </c>
      <c r="D21" s="8">
        <v>4639.4399999999996</v>
      </c>
      <c r="E21" s="3" t="s">
        <v>216</v>
      </c>
      <c r="F21" s="3" t="s">
        <v>336</v>
      </c>
    </row>
    <row r="22" spans="1:6" x14ac:dyDescent="0.25">
      <c r="A22" s="3">
        <v>19</v>
      </c>
      <c r="B22" s="3" t="s">
        <v>335</v>
      </c>
      <c r="C22" s="8">
        <v>5618.76</v>
      </c>
      <c r="D22" s="8">
        <v>4662.8500000000004</v>
      </c>
      <c r="E22" s="3" t="s">
        <v>216</v>
      </c>
      <c r="F22" s="3" t="s">
        <v>336</v>
      </c>
    </row>
    <row r="23" spans="1:6" x14ac:dyDescent="0.25">
      <c r="A23" s="3">
        <v>20</v>
      </c>
      <c r="B23" s="3" t="s">
        <v>335</v>
      </c>
      <c r="C23" s="8">
        <v>5652.66</v>
      </c>
      <c r="D23" s="8">
        <v>4680.93</v>
      </c>
      <c r="E23" s="3" t="s">
        <v>216</v>
      </c>
      <c r="F23" s="3" t="s">
        <v>336</v>
      </c>
    </row>
    <row r="24" spans="1:6" x14ac:dyDescent="0.25">
      <c r="A24" s="3">
        <v>21</v>
      </c>
      <c r="B24" s="3" t="s">
        <v>335</v>
      </c>
      <c r="C24" s="8">
        <v>5622.66</v>
      </c>
      <c r="D24" s="8">
        <v>4657.22</v>
      </c>
      <c r="E24" s="3" t="s">
        <v>216</v>
      </c>
      <c r="F24" s="3" t="s">
        <v>336</v>
      </c>
    </row>
    <row r="25" spans="1:6" x14ac:dyDescent="0.25">
      <c r="A25" s="3">
        <v>22</v>
      </c>
      <c r="B25" s="3" t="s">
        <v>335</v>
      </c>
      <c r="C25" s="8">
        <v>6251.16</v>
      </c>
      <c r="D25" s="8">
        <v>4399.1899999999996</v>
      </c>
      <c r="E25" s="3" t="s">
        <v>216</v>
      </c>
      <c r="F25" s="3" t="s">
        <v>336</v>
      </c>
    </row>
    <row r="26" spans="1:6" x14ac:dyDescent="0.25">
      <c r="A26" s="3">
        <v>23</v>
      </c>
      <c r="B26" s="3" t="s">
        <v>335</v>
      </c>
      <c r="C26" s="8">
        <v>5643.51</v>
      </c>
      <c r="D26" s="8">
        <v>5196.13</v>
      </c>
      <c r="E26" s="3" t="s">
        <v>216</v>
      </c>
      <c r="F26" s="3" t="s">
        <v>336</v>
      </c>
    </row>
    <row r="27" spans="1:6" x14ac:dyDescent="0.25">
      <c r="A27" s="3">
        <v>24</v>
      </c>
      <c r="B27" s="3" t="s">
        <v>335</v>
      </c>
      <c r="C27" s="8">
        <v>5528.51</v>
      </c>
      <c r="D27" s="8">
        <v>4742.74</v>
      </c>
      <c r="E27" s="3" t="s">
        <v>216</v>
      </c>
      <c r="F27" s="3" t="s">
        <v>336</v>
      </c>
    </row>
    <row r="28" spans="1:6" x14ac:dyDescent="0.25">
      <c r="A28" s="3">
        <v>25</v>
      </c>
      <c r="B28" s="3" t="s">
        <v>335</v>
      </c>
      <c r="C28" s="8">
        <v>5637.66</v>
      </c>
      <c r="D28" s="8">
        <v>4692.17</v>
      </c>
      <c r="E28" s="3" t="s">
        <v>216</v>
      </c>
      <c r="F28" s="3" t="s">
        <v>336</v>
      </c>
    </row>
    <row r="29" spans="1:6" x14ac:dyDescent="0.25">
      <c r="A29" s="3">
        <v>26</v>
      </c>
      <c r="B29" s="3" t="s">
        <v>335</v>
      </c>
      <c r="C29" s="8">
        <v>4730</v>
      </c>
      <c r="D29" s="8">
        <v>4104.96</v>
      </c>
      <c r="E29" s="3" t="s">
        <v>216</v>
      </c>
      <c r="F29" s="3" t="s">
        <v>336</v>
      </c>
    </row>
    <row r="30" spans="1:6" x14ac:dyDescent="0.25">
      <c r="A30" s="3">
        <v>27</v>
      </c>
      <c r="B30" s="3" t="s">
        <v>335</v>
      </c>
      <c r="C30" s="8">
        <v>4730</v>
      </c>
      <c r="D30" s="8">
        <v>3979.02</v>
      </c>
      <c r="E30" s="3" t="s">
        <v>216</v>
      </c>
      <c r="F30" s="3" t="s">
        <v>336</v>
      </c>
    </row>
    <row r="31" spans="1:6" x14ac:dyDescent="0.25">
      <c r="A31" s="3">
        <v>28</v>
      </c>
      <c r="B31" s="3" t="s">
        <v>335</v>
      </c>
      <c r="C31" s="8">
        <v>4730</v>
      </c>
      <c r="D31" s="8">
        <v>4085.87</v>
      </c>
      <c r="E31" s="3" t="s">
        <v>216</v>
      </c>
      <c r="F31" s="3" t="s">
        <v>336</v>
      </c>
    </row>
    <row r="32" spans="1:6" x14ac:dyDescent="0.25">
      <c r="A32" s="3">
        <v>29</v>
      </c>
      <c r="B32" s="3" t="s">
        <v>335</v>
      </c>
      <c r="C32" s="8">
        <v>4730</v>
      </c>
      <c r="D32" s="8">
        <v>3766.62</v>
      </c>
      <c r="E32" s="3" t="s">
        <v>216</v>
      </c>
      <c r="F32" s="3" t="s">
        <v>336</v>
      </c>
    </row>
    <row r="33" spans="1:6" x14ac:dyDescent="0.25">
      <c r="A33" s="3">
        <v>30</v>
      </c>
      <c r="B33" s="3" t="s">
        <v>335</v>
      </c>
      <c r="C33" s="8">
        <v>5702.16</v>
      </c>
      <c r="D33" s="8">
        <v>3883.72</v>
      </c>
      <c r="E33" s="3" t="s">
        <v>216</v>
      </c>
      <c r="F33" s="3" t="s">
        <v>336</v>
      </c>
    </row>
    <row r="34" spans="1:6" x14ac:dyDescent="0.25">
      <c r="A34" s="3">
        <v>31</v>
      </c>
      <c r="B34" s="3" t="s">
        <v>335</v>
      </c>
      <c r="C34" s="8">
        <v>4730</v>
      </c>
      <c r="D34" s="8">
        <v>4697.8999999999996</v>
      </c>
      <c r="E34" s="3" t="s">
        <v>216</v>
      </c>
      <c r="F34" s="3" t="s">
        <v>336</v>
      </c>
    </row>
    <row r="35" spans="1:6" x14ac:dyDescent="0.25">
      <c r="A35" s="3">
        <v>32</v>
      </c>
      <c r="B35" s="3" t="s">
        <v>335</v>
      </c>
      <c r="C35" s="8">
        <v>4730</v>
      </c>
      <c r="D35" s="8">
        <v>3770.59</v>
      </c>
      <c r="E35" s="3" t="s">
        <v>216</v>
      </c>
      <c r="F35" s="3" t="s">
        <v>336</v>
      </c>
    </row>
    <row r="36" spans="1:6" x14ac:dyDescent="0.25">
      <c r="A36" s="3">
        <v>33</v>
      </c>
      <c r="B36" s="3" t="s">
        <v>335</v>
      </c>
      <c r="C36" s="8">
        <v>4730</v>
      </c>
      <c r="D36" s="8">
        <v>3889.72</v>
      </c>
      <c r="E36" s="3" t="s">
        <v>216</v>
      </c>
      <c r="F36" s="3" t="s">
        <v>336</v>
      </c>
    </row>
    <row r="37" spans="1:6" x14ac:dyDescent="0.25">
      <c r="A37" s="3">
        <v>34</v>
      </c>
      <c r="B37" s="3" t="s">
        <v>335</v>
      </c>
      <c r="C37" s="8">
        <v>4730</v>
      </c>
      <c r="D37" s="8">
        <v>3767.64</v>
      </c>
      <c r="E37" s="3" t="s">
        <v>216</v>
      </c>
      <c r="F37" s="3" t="s">
        <v>336</v>
      </c>
    </row>
    <row r="38" spans="1:6" x14ac:dyDescent="0.25">
      <c r="A38" s="3">
        <v>35</v>
      </c>
      <c r="B38" s="3" t="s">
        <v>335</v>
      </c>
      <c r="C38" s="8">
        <v>4730</v>
      </c>
      <c r="D38" s="8">
        <v>3877.67</v>
      </c>
      <c r="E38" s="3" t="s">
        <v>216</v>
      </c>
      <c r="F38" s="3" t="s">
        <v>336</v>
      </c>
    </row>
    <row r="39" spans="1:6" x14ac:dyDescent="0.25">
      <c r="A39" s="3">
        <v>36</v>
      </c>
      <c r="B39" s="3" t="s">
        <v>335</v>
      </c>
      <c r="C39" s="8">
        <v>4730</v>
      </c>
      <c r="D39" s="8">
        <v>3877.67</v>
      </c>
      <c r="E39" s="3" t="s">
        <v>216</v>
      </c>
      <c r="F39" s="3" t="s">
        <v>336</v>
      </c>
    </row>
    <row r="40" spans="1:6" x14ac:dyDescent="0.25">
      <c r="A40" s="12">
        <v>37</v>
      </c>
      <c r="B40" s="3" t="s">
        <v>335</v>
      </c>
      <c r="C40" s="8">
        <v>4730</v>
      </c>
      <c r="D40" s="8">
        <v>3766.62</v>
      </c>
      <c r="E40" s="3" t="s">
        <v>216</v>
      </c>
      <c r="F40" s="3" t="s">
        <v>336</v>
      </c>
    </row>
    <row r="41" spans="1:6" x14ac:dyDescent="0.25">
      <c r="A41" s="12">
        <v>38</v>
      </c>
      <c r="B41" s="12" t="s">
        <v>335</v>
      </c>
      <c r="C41" s="8">
        <v>4730</v>
      </c>
      <c r="D41" s="8">
        <v>3945.02</v>
      </c>
      <c r="E41" s="12" t="s">
        <v>216</v>
      </c>
      <c r="F41" s="12" t="s">
        <v>336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6">
        <v>1</v>
      </c>
      <c r="B4" s="6" t="s">
        <v>334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18">
        <v>1</v>
      </c>
      <c r="B4" s="18" t="s">
        <v>334</v>
      </c>
      <c r="C4" s="8"/>
      <c r="D4" s="8"/>
      <c r="E4" s="29"/>
      <c r="F4" s="29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D16" sqref="D16"/>
    </sheetView>
  </sheetViews>
  <sheetFormatPr baseColWidth="10" defaultColWidth="9.140625" defaultRowHeight="15" x14ac:dyDescent="0.25"/>
  <cols>
    <col min="1" max="1" width="3.42578125" style="1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3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29">
        <v>1</v>
      </c>
      <c r="B4" s="29" t="s">
        <v>334</v>
      </c>
      <c r="C4" s="8"/>
      <c r="D4" s="8"/>
      <c r="E4" s="29"/>
      <c r="F4" s="2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RBCO-0321</cp:lastModifiedBy>
  <dcterms:created xsi:type="dcterms:W3CDTF">2024-04-05T15:12:40Z</dcterms:created>
  <dcterms:modified xsi:type="dcterms:W3CDTF">2026-04-20T15:45:37Z</dcterms:modified>
</cp:coreProperties>
</file>