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59BE158-FA73-4495-BFE6-B649AA328E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4" i="6" l="1"/>
  <c r="M18" i="1"/>
  <c r="O14" i="1"/>
  <c r="M14" i="1"/>
  <c r="O13" i="1"/>
  <c r="M13" i="1"/>
  <c r="O12" i="1"/>
  <c r="M12" i="1"/>
  <c r="O11" i="1"/>
  <c r="M11" i="1"/>
  <c r="O10" i="1"/>
  <c r="M10" i="1"/>
  <c r="O9" i="1"/>
  <c r="M9" i="1"/>
  <c r="O8" i="1"/>
  <c r="M8" i="1"/>
</calcChain>
</file>

<file path=xl/sharedStrings.xml><?xml version="1.0" encoding="utf-8"?>
<sst xmlns="http://schemas.openxmlformats.org/spreadsheetml/2006/main" count="835" uniqueCount="281">
  <si>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</si>
  <si>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</si>
  <si>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</si>
  <si>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</si>
  <si>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</si>
  <si>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</si>
  <si>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</si>
  <si>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</si>
  <si>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</si>
  <si>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</si>
  <si>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</si>
  <si>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</si>
  <si>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</si>
  <si>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</si>
  <si>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</si>
  <si>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</si>
  <si>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</si>
  <si>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</si>
  <si>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</si>
  <si>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</si>
  <si>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</si>
  <si>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</si>
  <si>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</si>
  <si>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</si>
  <si>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</si>
  <si>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</si>
  <si>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</si>
  <si>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</si>
  <si>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</si>
  <si>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</si>
  <si>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</si>
  <si>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</si>
  <si>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</si>
  <si>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</si>
  <si>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</si>
  <si>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</si>
  <si>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</si>
  <si>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</si>
  <si>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</si>
  <si>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</si>
  <si>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</si>
  <si>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</si>
  <si>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</si>
  <si>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</si>
  <si>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</si>
  <si>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</si>
  <si>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</si>
  <si>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</si>
  <si>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</si>
  <si>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</si>
  <si>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</si>
  <si>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</si>
  <si>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</si>
  <si>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</si>
  <si>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</si>
  <si>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</si>
  <si>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</si>
  <si>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</si>
  <si>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</si>
  <si>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</si>
  <si>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</si>
  <si>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</si>
  <si>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</si>
  <si>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</si>
  <si>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</si>
  <si>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</si>
  <si>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</si>
  <si>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</si>
  <si>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</si>
  <si>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</si>
  <si>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</si>
  <si>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</si>
  <si>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</si>
  <si>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</si>
  <si>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</si>
  <si>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</si>
  <si>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</si>
  <si>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</si>
  <si>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</si>
  <si>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</si>
  <si>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</si>
  <si>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</si>
  <si>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</si>
  <si>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</si>
  <si>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</si>
  <si>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</si>
  <si>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</si>
  <si>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</si>
  <si>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</si>
  <si>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</si>
  <si>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</si>
  <si>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</si>
  <si>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</si>
  <si>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</si>
  <si>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</si>
  <si>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</si>
  <si>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</si>
  <si>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</si>
  <si>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</si>
  <si>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</si>
  <si>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</si>
  <si>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</si>
  <si>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</si>
  <si>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</si>
  <si>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</si>
  <si>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</si>
  <si>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</si>
  <si>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</si>
  <si>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</si>
  <si>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</si>
  <si>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</si>
  <si>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</si>
  <si>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</si>
  <si>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</si>
  <si>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</si>
  <si>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</si>
  <si>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</si>
  <si>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</si>
  <si>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</si>
  <si>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</si>
  <si>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</si>
  <si>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</si>
  <si>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</si>
  <si>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</si>
  <si>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</si>
  <si>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</si>
  <si>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</si>
  <si>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</si>
  <si>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</si>
  <si>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</si>
  <si>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</si>
  <si>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</si>
  <si>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</si>
  <si>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</si>
  <si>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</si>
  <si>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</si>
  <si>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</si>
  <si>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</si>
  <si>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</si>
  <si>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</si>
  <si>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</si>
  <si>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</si>
  <si>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</si>
  <si>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</si>
  <si>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</si>
  <si>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</si>
  <si>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</si>
  <si>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</si>
  <si>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</si>
  <si>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</si>
  <si>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</si>
  <si>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</si>
  <si>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</si>
  <si>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</si>
  <si>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</si>
  <si>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</si>
  <si>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</si>
  <si>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</si>
  <si>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</si>
  <si>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</si>
  <si>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</si>
  <si>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</si>
  <si>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</si>
  <si>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</si>
  <si>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</si>
  <si>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</si>
  <si>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</si>
  <si>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</si>
  <si>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</si>
  <si>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</si>
  <si>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</si>
  <si>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</si>
  <si>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</si>
  <si>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</si>
  <si>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</si>
  <si>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</si>
  <si>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</si>
  <si>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</si>
  <si>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</si>
  <si>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</si>
  <si>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</si>
  <si>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</si>
  <si>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</si>
  <si>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</si>
  <si>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</si>
  <si>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</si>
  <si>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</si>
  <si>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</si>
  <si>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</si>
  <si>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</si>
  <si>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</si>
  <si>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</si>
  <si>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</si>
  <si>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</si>
  <si>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</si>
  <si>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</si>
  <si>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</si>
  <si>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</si>
  <si>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</si>
  <si>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</si>
  <si>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</si>
  <si>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</si>
  <si>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</si>
  <si>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</si>
  <si>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</si>
  <si>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</si>
  <si>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</si>
  <si>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</si>
  <si>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</si>
  <si>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</si>
  <si>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</si>
  <si>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</si>
  <si>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</t>
  </si>
  <si>
    <t xml:space="preserve">Jefatura de Oficina </t>
  </si>
  <si>
    <t xml:space="preserve">Selina </t>
  </si>
  <si>
    <t>Aguirre</t>
  </si>
  <si>
    <t>Uscanga</t>
  </si>
  <si>
    <t xml:space="preserve">Aux. Comercial </t>
  </si>
  <si>
    <t xml:space="preserve">Seccion Comercial </t>
  </si>
  <si>
    <t xml:space="preserve">Gilberto </t>
  </si>
  <si>
    <t xml:space="preserve">Muñoz </t>
  </si>
  <si>
    <t xml:space="preserve">Jimenez </t>
  </si>
  <si>
    <t>Cajera</t>
  </si>
  <si>
    <t xml:space="preserve">Sandra </t>
  </si>
  <si>
    <t xml:space="preserve">Montane </t>
  </si>
  <si>
    <t xml:space="preserve">Roman </t>
  </si>
  <si>
    <t xml:space="preserve">Fontanero </t>
  </si>
  <si>
    <t xml:space="preserve">Operación y manttenimiento </t>
  </si>
  <si>
    <t xml:space="preserve">Guillermo </t>
  </si>
  <si>
    <t xml:space="preserve">Portela </t>
  </si>
  <si>
    <t xml:space="preserve">Ruiz </t>
  </si>
  <si>
    <t xml:space="preserve">Manuel de Jesus </t>
  </si>
  <si>
    <t xml:space="preserve">Sosa </t>
  </si>
  <si>
    <t>Aux. Administrativo</t>
  </si>
  <si>
    <t>Jocelyn</t>
  </si>
  <si>
    <t>Romero</t>
  </si>
  <si>
    <t>Jefe comercial y Administrativo</t>
  </si>
  <si>
    <t>David</t>
  </si>
  <si>
    <t xml:space="preserve">Cruz </t>
  </si>
  <si>
    <t>Lopez</t>
  </si>
  <si>
    <t>Jefe de Oficina</t>
  </si>
  <si>
    <t>Manuel del Angel</t>
  </si>
  <si>
    <t xml:space="preserve">Alvarado </t>
  </si>
  <si>
    <t>Gonzalez</t>
  </si>
  <si>
    <t>Jefa Comercial Administrativa</t>
  </si>
  <si>
    <t>Elizabeth</t>
  </si>
  <si>
    <t>Garcia</t>
  </si>
  <si>
    <t>Sanchez</t>
  </si>
  <si>
    <t>Carlos Leonardo</t>
  </si>
  <si>
    <t>Vazquez</t>
  </si>
  <si>
    <t>Huerta</t>
  </si>
  <si>
    <t>Cajero</t>
  </si>
  <si>
    <t>Denzel Paul</t>
  </si>
  <si>
    <t>Rodriguez</t>
  </si>
  <si>
    <t>Montane</t>
  </si>
  <si>
    <t>Pesos</t>
  </si>
  <si>
    <t>pesos mexicanos</t>
  </si>
  <si>
    <t>Sección Comercial y Administrativa</t>
  </si>
  <si>
    <t xml:space="preserve">Oficina Operadora Saltabrranca.  esta información corresponde  al primer trimestre del 2024. no se cuenta con jefatura tecnica </t>
  </si>
  <si>
    <t>RETROACTIVO</t>
  </si>
  <si>
    <t xml:space="preserve">unica </t>
  </si>
  <si>
    <t xml:space="preserve">No se cuenta con percepciones adicionales al respecto </t>
  </si>
  <si>
    <t xml:space="preserve">Ninguna </t>
  </si>
  <si>
    <t xml:space="preserve">Salario </t>
  </si>
  <si>
    <t xml:space="preserve">pesos mexicanos </t>
  </si>
  <si>
    <t xml:space="preserve">Quincenal </t>
  </si>
  <si>
    <t>No se encuentra esta prestacion</t>
  </si>
  <si>
    <t>Ninguna</t>
  </si>
  <si>
    <t>Aguinaldo</t>
  </si>
  <si>
    <t>PRIMA VACACIONAL</t>
  </si>
  <si>
    <t>SEMESTRAL</t>
  </si>
  <si>
    <t xml:space="preserve">No se cuentan con pagos de comision </t>
  </si>
  <si>
    <t xml:space="preserve">ninguna </t>
  </si>
  <si>
    <t xml:space="preserve">No se cuenta con pago de dietas </t>
  </si>
  <si>
    <t>BONO ANUAL DE DESPENSA</t>
  </si>
  <si>
    <t>Anual</t>
  </si>
  <si>
    <t>Estimulo por Mod. Admva.</t>
  </si>
  <si>
    <t>Semestral</t>
  </si>
  <si>
    <t xml:space="preserve">No se tienen otras prestaciones </t>
  </si>
  <si>
    <t xml:space="preserve">UNIFORMES 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</si>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</sst>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/>
    <xf numFmtId="1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/>
    <xf numFmtId="0" fontId="3" fillId="0" borderId="0" xfId="0" applyFont="1"/>
    <xf numFmtId="49" fontId="5" fillId="0" borderId="0" xfId="0" applyNumberFormat="1" applyFont="1"/>
    <xf numFmtId="4" fontId="0" fillId="0" borderId="0" xfId="0" applyNumberFormat="1" applyAlignment="1">
      <alignment vertical="center"/>
    </xf>
    <xf numFmtId="4" fontId="0" fillId="0" borderId="0" xfId="0" applyNumberFormat="1"/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/>
    <xf numFmtId="0" fontId="4" fillId="3" borderId="0" xfId="0" applyFont="1" applyFill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/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K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45292</v>
      </c>
      <c r="C8" s="4">
        <v>45306</v>
      </c>
      <c r="D8" t="s">
        <v>82</v>
      </c>
      <c r="E8" s="3">
        <v>1</v>
      </c>
      <c r="F8" s="3" t="s">
        <v>212</v>
      </c>
      <c r="G8" s="3" t="s">
        <v>212</v>
      </c>
      <c r="H8" s="3" t="s">
        <v>213</v>
      </c>
      <c r="I8" s="3" t="s">
        <v>214</v>
      </c>
      <c r="J8" s="3" t="s">
        <v>215</v>
      </c>
      <c r="K8" s="3" t="s">
        <v>216</v>
      </c>
      <c r="L8" t="s">
        <v>92</v>
      </c>
      <c r="M8" s="7">
        <f>10273.02*2</f>
        <v>20546.04</v>
      </c>
      <c r="N8" s="3" t="s">
        <v>255</v>
      </c>
      <c r="O8" s="7">
        <f>8340.87*2</f>
        <v>16681.740000000002</v>
      </c>
      <c r="P8" s="3" t="s">
        <v>256</v>
      </c>
      <c r="Q8" s="8">
        <v>1</v>
      </c>
      <c r="R8" s="3">
        <v>1</v>
      </c>
      <c r="S8" s="3">
        <v>1</v>
      </c>
      <c r="T8" s="3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3" t="s">
        <v>257</v>
      </c>
      <c r="AE8" s="4">
        <v>45382</v>
      </c>
      <c r="AF8" s="9" t="s">
        <v>258</v>
      </c>
    </row>
    <row r="9" spans="1:32" x14ac:dyDescent="0.25">
      <c r="A9" s="3">
        <v>2024</v>
      </c>
      <c r="B9" s="4">
        <v>45292</v>
      </c>
      <c r="C9" s="4">
        <v>45382</v>
      </c>
      <c r="D9" t="s">
        <v>81</v>
      </c>
      <c r="E9" s="3">
        <v>3</v>
      </c>
      <c r="F9" s="3" t="s">
        <v>217</v>
      </c>
      <c r="G9" s="3" t="s">
        <v>217</v>
      </c>
      <c r="H9" s="3" t="s">
        <v>218</v>
      </c>
      <c r="I9" s="3" t="s">
        <v>219</v>
      </c>
      <c r="J9" s="3" t="s">
        <v>220</v>
      </c>
      <c r="K9" s="3" t="s">
        <v>221</v>
      </c>
      <c r="L9" t="s">
        <v>91</v>
      </c>
      <c r="M9" s="7">
        <f>6812.31*2</f>
        <v>13624.62</v>
      </c>
      <c r="N9" s="3" t="s">
        <v>255</v>
      </c>
      <c r="O9" s="7">
        <f>3651.1*2</f>
        <v>7302.2</v>
      </c>
      <c r="P9" s="8" t="s">
        <v>256</v>
      </c>
      <c r="Q9" s="8">
        <v>2</v>
      </c>
      <c r="R9" s="8">
        <v>2</v>
      </c>
      <c r="S9" s="3">
        <v>2</v>
      </c>
      <c r="T9" s="3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3" t="s">
        <v>257</v>
      </c>
      <c r="AE9" s="4">
        <v>45382</v>
      </c>
      <c r="AF9" s="9" t="s">
        <v>258</v>
      </c>
    </row>
    <row r="10" spans="1:32" x14ac:dyDescent="0.25">
      <c r="A10" s="3">
        <v>2024</v>
      </c>
      <c r="B10" s="4">
        <v>45292</v>
      </c>
      <c r="C10" s="4">
        <v>45382</v>
      </c>
      <c r="D10" t="s">
        <v>81</v>
      </c>
      <c r="E10" s="3">
        <v>3</v>
      </c>
      <c r="F10" s="3" t="s">
        <v>222</v>
      </c>
      <c r="G10" s="3" t="s">
        <v>222</v>
      </c>
      <c r="H10" s="3" t="s">
        <v>218</v>
      </c>
      <c r="I10" s="3" t="s">
        <v>223</v>
      </c>
      <c r="J10" s="3" t="s">
        <v>224</v>
      </c>
      <c r="K10" s="3" t="s">
        <v>225</v>
      </c>
      <c r="L10" t="s">
        <v>92</v>
      </c>
      <c r="M10" s="7">
        <f>7451.96*2</f>
        <v>14903.92</v>
      </c>
      <c r="N10" s="3" t="s">
        <v>255</v>
      </c>
      <c r="O10" s="7">
        <f>6019.4*2</f>
        <v>12038.8</v>
      </c>
      <c r="P10" s="8" t="s">
        <v>256</v>
      </c>
      <c r="Q10" s="8">
        <v>3</v>
      </c>
      <c r="R10" s="8">
        <v>3</v>
      </c>
      <c r="S10" s="3">
        <v>3</v>
      </c>
      <c r="T10" s="3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3" t="s">
        <v>257</v>
      </c>
      <c r="AE10" s="4">
        <v>45382</v>
      </c>
      <c r="AF10" s="9" t="s">
        <v>258</v>
      </c>
    </row>
    <row r="11" spans="1:32" x14ac:dyDescent="0.25">
      <c r="A11" s="3">
        <v>2024</v>
      </c>
      <c r="B11" s="4">
        <v>45292</v>
      </c>
      <c r="C11" s="4">
        <v>45382</v>
      </c>
      <c r="D11" t="s">
        <v>81</v>
      </c>
      <c r="E11" s="3">
        <v>3</v>
      </c>
      <c r="F11" s="3" t="s">
        <v>226</v>
      </c>
      <c r="G11" s="3" t="s">
        <v>226</v>
      </c>
      <c r="H11" s="3" t="s">
        <v>227</v>
      </c>
      <c r="I11" s="3" t="s">
        <v>228</v>
      </c>
      <c r="J11" s="3" t="s">
        <v>229</v>
      </c>
      <c r="K11" s="3" t="s">
        <v>230</v>
      </c>
      <c r="L11" t="s">
        <v>91</v>
      </c>
      <c r="M11" s="7">
        <f>4276.61*2</f>
        <v>8553.2199999999993</v>
      </c>
      <c r="N11" s="3" t="s">
        <v>255</v>
      </c>
      <c r="O11" s="7">
        <f>2001.26*2</f>
        <v>4002.52</v>
      </c>
      <c r="P11" s="8" t="s">
        <v>256</v>
      </c>
      <c r="Q11" s="8">
        <v>4</v>
      </c>
      <c r="R11" s="8">
        <v>4</v>
      </c>
      <c r="S11" s="3">
        <v>4</v>
      </c>
      <c r="T11" s="3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3" t="s">
        <v>257</v>
      </c>
      <c r="AE11" s="4">
        <v>45382</v>
      </c>
      <c r="AF11" s="9" t="s">
        <v>258</v>
      </c>
    </row>
    <row r="12" spans="1:32" x14ac:dyDescent="0.25">
      <c r="A12" s="3">
        <v>2024</v>
      </c>
      <c r="B12" s="4">
        <v>45292</v>
      </c>
      <c r="C12" s="4">
        <v>45382</v>
      </c>
      <c r="D12" t="s">
        <v>81</v>
      </c>
      <c r="E12" s="3">
        <v>3</v>
      </c>
      <c r="F12" s="3" t="s">
        <v>226</v>
      </c>
      <c r="G12" s="3" t="s">
        <v>226</v>
      </c>
      <c r="H12" s="3" t="s">
        <v>227</v>
      </c>
      <c r="I12" s="3" t="s">
        <v>231</v>
      </c>
      <c r="J12" s="3" t="s">
        <v>232</v>
      </c>
      <c r="K12" s="3" t="s">
        <v>221</v>
      </c>
      <c r="L12" t="s">
        <v>91</v>
      </c>
      <c r="M12" s="7">
        <f>4276.61*2</f>
        <v>8553.2199999999993</v>
      </c>
      <c r="N12" s="3" t="s">
        <v>255</v>
      </c>
      <c r="O12" s="7">
        <f>3698.11*2</f>
        <v>7396.22</v>
      </c>
      <c r="P12" s="8" t="s">
        <v>256</v>
      </c>
      <c r="Q12" s="8">
        <v>5</v>
      </c>
      <c r="R12" s="8">
        <v>5</v>
      </c>
      <c r="S12" s="3">
        <v>5</v>
      </c>
      <c r="T12" s="3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3" t="s">
        <v>257</v>
      </c>
      <c r="AE12" s="4">
        <v>45382</v>
      </c>
      <c r="AF12" s="9" t="s">
        <v>258</v>
      </c>
    </row>
    <row r="13" spans="1:32" x14ac:dyDescent="0.25">
      <c r="A13" s="3">
        <v>2024</v>
      </c>
      <c r="B13" s="4">
        <v>45292</v>
      </c>
      <c r="C13" s="4">
        <v>45306</v>
      </c>
      <c r="D13" t="s">
        <v>82</v>
      </c>
      <c r="E13" s="3">
        <v>3</v>
      </c>
      <c r="F13" s="3" t="s">
        <v>233</v>
      </c>
      <c r="G13" s="3" t="s">
        <v>233</v>
      </c>
      <c r="H13" s="3" t="s">
        <v>218</v>
      </c>
      <c r="I13" s="3" t="s">
        <v>234</v>
      </c>
      <c r="J13" s="3" t="s">
        <v>216</v>
      </c>
      <c r="K13" s="3" t="s">
        <v>235</v>
      </c>
      <c r="L13" t="s">
        <v>92</v>
      </c>
      <c r="M13" s="7">
        <f>3392.66*2</f>
        <v>6785.32</v>
      </c>
      <c r="N13" s="3" t="s">
        <v>255</v>
      </c>
      <c r="O13" s="7">
        <f>3155*2</f>
        <v>6310</v>
      </c>
      <c r="P13" s="8" t="s">
        <v>256</v>
      </c>
      <c r="Q13" s="8">
        <v>6</v>
      </c>
      <c r="R13" s="8">
        <v>6</v>
      </c>
      <c r="S13" s="3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3" t="s">
        <v>257</v>
      </c>
      <c r="AE13" s="4">
        <v>45382</v>
      </c>
      <c r="AF13" s="9" t="s">
        <v>258</v>
      </c>
    </row>
    <row r="14" spans="1:32" x14ac:dyDescent="0.25">
      <c r="A14" s="3">
        <v>2024</v>
      </c>
      <c r="B14" s="5">
        <v>45292</v>
      </c>
      <c r="C14" s="5">
        <v>45306</v>
      </c>
      <c r="D14" t="s">
        <v>82</v>
      </c>
      <c r="E14" s="3">
        <v>2</v>
      </c>
      <c r="F14" s="6" t="s">
        <v>236</v>
      </c>
      <c r="G14" s="6" t="s">
        <v>236</v>
      </c>
      <c r="H14" s="6" t="s">
        <v>213</v>
      </c>
      <c r="I14" s="6" t="s">
        <v>237</v>
      </c>
      <c r="J14" s="6" t="s">
        <v>238</v>
      </c>
      <c r="K14" s="6" t="s">
        <v>239</v>
      </c>
      <c r="L14" t="s">
        <v>91</v>
      </c>
      <c r="M14" s="10">
        <f>6126*2</f>
        <v>12252</v>
      </c>
      <c r="N14" s="6" t="s">
        <v>255</v>
      </c>
      <c r="O14" s="10">
        <f>5288.39*2</f>
        <v>10576.78</v>
      </c>
      <c r="P14" s="8" t="s">
        <v>256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6" t="s">
        <v>257</v>
      </c>
      <c r="AE14" s="5">
        <v>45382</v>
      </c>
      <c r="AF14" s="9" t="s">
        <v>258</v>
      </c>
    </row>
    <row r="15" spans="1:32" x14ac:dyDescent="0.25">
      <c r="A15" s="3">
        <v>2024</v>
      </c>
      <c r="B15" s="5">
        <v>45307</v>
      </c>
      <c r="C15" s="5">
        <v>45382</v>
      </c>
      <c r="D15" t="s">
        <v>82</v>
      </c>
      <c r="E15" s="3">
        <v>1</v>
      </c>
      <c r="F15" s="6" t="s">
        <v>240</v>
      </c>
      <c r="G15" s="6" t="s">
        <v>240</v>
      </c>
      <c r="H15" s="6" t="s">
        <v>213</v>
      </c>
      <c r="I15" s="6" t="s">
        <v>241</v>
      </c>
      <c r="J15" s="6" t="s">
        <v>242</v>
      </c>
      <c r="K15" s="6" t="s">
        <v>243</v>
      </c>
      <c r="L15" t="s">
        <v>91</v>
      </c>
      <c r="M15" s="10">
        <v>20546.04</v>
      </c>
      <c r="N15" s="6" t="s">
        <v>255</v>
      </c>
      <c r="O15" s="3">
        <v>16715.3</v>
      </c>
      <c r="P15" s="8" t="s">
        <v>256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6" t="s">
        <v>257</v>
      </c>
      <c r="AE15" s="5">
        <v>45382</v>
      </c>
      <c r="AF15" s="9" t="s">
        <v>258</v>
      </c>
    </row>
    <row r="16" spans="1:32" x14ac:dyDescent="0.25">
      <c r="A16" s="3">
        <v>2024</v>
      </c>
      <c r="B16" s="5">
        <v>45323</v>
      </c>
      <c r="C16" s="5">
        <v>45382</v>
      </c>
      <c r="D16" t="s">
        <v>82</v>
      </c>
      <c r="E16" s="3">
        <v>2</v>
      </c>
      <c r="F16" s="6" t="s">
        <v>244</v>
      </c>
      <c r="G16" s="6" t="s">
        <v>244</v>
      </c>
      <c r="H16" s="6" t="s">
        <v>213</v>
      </c>
      <c r="I16" s="6" t="s">
        <v>245</v>
      </c>
      <c r="J16" s="6" t="s">
        <v>246</v>
      </c>
      <c r="K16" s="6" t="s">
        <v>247</v>
      </c>
      <c r="L16" t="s">
        <v>92</v>
      </c>
      <c r="M16" s="10">
        <v>12252</v>
      </c>
      <c r="N16" s="6" t="s">
        <v>255</v>
      </c>
      <c r="O16" s="3">
        <v>10564.54</v>
      </c>
      <c r="P16" s="8" t="s">
        <v>256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6" t="s">
        <v>257</v>
      </c>
      <c r="AE16" s="5">
        <v>45382</v>
      </c>
      <c r="AF16" s="9" t="s">
        <v>258</v>
      </c>
    </row>
    <row r="17" spans="1:32" x14ac:dyDescent="0.25">
      <c r="A17" s="3">
        <v>2024</v>
      </c>
      <c r="B17" s="5">
        <v>45323</v>
      </c>
      <c r="C17" s="5">
        <v>45382</v>
      </c>
      <c r="D17" t="s">
        <v>82</v>
      </c>
      <c r="E17" s="3">
        <v>3</v>
      </c>
      <c r="F17" s="6" t="s">
        <v>233</v>
      </c>
      <c r="G17" s="6" t="s">
        <v>233</v>
      </c>
      <c r="H17" s="6" t="s">
        <v>218</v>
      </c>
      <c r="I17" s="6" t="s">
        <v>248</v>
      </c>
      <c r="J17" s="6" t="s">
        <v>249</v>
      </c>
      <c r="K17" s="6" t="s">
        <v>250</v>
      </c>
      <c r="L17" t="s">
        <v>91</v>
      </c>
      <c r="M17" s="10">
        <v>6785.32</v>
      </c>
      <c r="N17" s="6" t="s">
        <v>255</v>
      </c>
      <c r="O17" s="3">
        <v>6314.12</v>
      </c>
      <c r="P17" s="8" t="s">
        <v>256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6" t="s">
        <v>257</v>
      </c>
      <c r="AE17" s="5">
        <v>45382</v>
      </c>
      <c r="AF17" s="9" t="s">
        <v>258</v>
      </c>
    </row>
    <row r="18" spans="1:32" x14ac:dyDescent="0.25">
      <c r="A18" s="3">
        <v>2024</v>
      </c>
      <c r="B18" s="5">
        <v>45323</v>
      </c>
      <c r="C18" s="5">
        <v>45382</v>
      </c>
      <c r="D18" t="s">
        <v>81</v>
      </c>
      <c r="E18" s="3">
        <v>3</v>
      </c>
      <c r="F18" s="6" t="s">
        <v>251</v>
      </c>
      <c r="G18" s="6" t="s">
        <v>251</v>
      </c>
      <c r="H18" s="6" t="s">
        <v>218</v>
      </c>
      <c r="I18" s="6" t="s">
        <v>252</v>
      </c>
      <c r="J18" s="6" t="s">
        <v>253</v>
      </c>
      <c r="K18" s="6" t="s">
        <v>254</v>
      </c>
      <c r="L18" t="s">
        <v>91</v>
      </c>
      <c r="M18" s="10">
        <f>7366.96*2</f>
        <v>14733.92</v>
      </c>
      <c r="N18" s="6" t="s">
        <v>255</v>
      </c>
      <c r="O18" s="3">
        <v>12040.84</v>
      </c>
      <c r="P18" s="8" t="s">
        <v>256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6" t="s">
        <v>257</v>
      </c>
      <c r="AE18" s="5">
        <v>45382</v>
      </c>
      <c r="AF18" s="9" t="s">
        <v>258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271</v>
      </c>
      <c r="C4" s="3">
        <v>0</v>
      </c>
      <c r="D4" s="3">
        <v>0</v>
      </c>
      <c r="E4" s="3" t="s">
        <v>264</v>
      </c>
      <c r="F4" s="3" t="s">
        <v>272</v>
      </c>
    </row>
    <row r="5" spans="1:6" x14ac:dyDescent="0.25">
      <c r="A5" s="8">
        <v>2</v>
      </c>
      <c r="B5" s="8" t="s">
        <v>271</v>
      </c>
      <c r="C5" s="8">
        <v>0</v>
      </c>
      <c r="D5" s="8">
        <v>0</v>
      </c>
      <c r="E5" s="8" t="s">
        <v>264</v>
      </c>
      <c r="F5" s="8" t="s">
        <v>272</v>
      </c>
    </row>
    <row r="6" spans="1:6" x14ac:dyDescent="0.25">
      <c r="A6" s="8">
        <v>3</v>
      </c>
      <c r="B6" s="8" t="s">
        <v>271</v>
      </c>
      <c r="C6" s="8">
        <v>0</v>
      </c>
      <c r="D6" s="8">
        <v>0</v>
      </c>
      <c r="E6" s="8" t="s">
        <v>264</v>
      </c>
      <c r="F6" s="8" t="s">
        <v>272</v>
      </c>
    </row>
    <row r="7" spans="1:6" x14ac:dyDescent="0.25">
      <c r="A7" s="8">
        <v>4</v>
      </c>
      <c r="B7" s="8" t="s">
        <v>271</v>
      </c>
      <c r="C7" s="8">
        <v>0</v>
      </c>
      <c r="D7" s="8">
        <v>0</v>
      </c>
      <c r="E7" s="8" t="s">
        <v>264</v>
      </c>
      <c r="F7" s="8" t="s">
        <v>272</v>
      </c>
    </row>
    <row r="8" spans="1:6" x14ac:dyDescent="0.25">
      <c r="A8" s="8">
        <v>5</v>
      </c>
      <c r="B8" s="8" t="s">
        <v>271</v>
      </c>
      <c r="C8" s="8">
        <v>0</v>
      </c>
      <c r="D8" s="8">
        <v>0</v>
      </c>
      <c r="E8" s="8" t="s">
        <v>264</v>
      </c>
      <c r="F8" s="8" t="s">
        <v>272</v>
      </c>
    </row>
    <row r="9" spans="1:6" x14ac:dyDescent="0.25">
      <c r="A9" s="8">
        <v>6</v>
      </c>
      <c r="B9" s="8" t="s">
        <v>271</v>
      </c>
      <c r="C9" s="8">
        <v>0</v>
      </c>
      <c r="D9" s="8">
        <v>0</v>
      </c>
      <c r="E9" s="8" t="s">
        <v>264</v>
      </c>
      <c r="F9" s="8" t="s">
        <v>272</v>
      </c>
    </row>
    <row r="10" spans="1:6" x14ac:dyDescent="0.25">
      <c r="A10" s="8">
        <v>7</v>
      </c>
      <c r="B10" s="8" t="s">
        <v>271</v>
      </c>
      <c r="C10" s="8">
        <v>0</v>
      </c>
      <c r="D10" s="8">
        <v>0</v>
      </c>
      <c r="E10" s="8" t="s">
        <v>264</v>
      </c>
      <c r="F10" s="8" t="s">
        <v>272</v>
      </c>
    </row>
    <row r="11" spans="1:6" x14ac:dyDescent="0.25">
      <c r="A11" s="8">
        <v>8</v>
      </c>
      <c r="B11" s="8" t="s">
        <v>271</v>
      </c>
      <c r="C11" s="8">
        <v>0</v>
      </c>
      <c r="D11" s="8">
        <v>0</v>
      </c>
      <c r="E11" s="8" t="s">
        <v>264</v>
      </c>
      <c r="F11" s="8" t="s">
        <v>272</v>
      </c>
    </row>
    <row r="12" spans="1:6" x14ac:dyDescent="0.25">
      <c r="A12" s="8">
        <v>9</v>
      </c>
      <c r="B12" s="8" t="s">
        <v>271</v>
      </c>
      <c r="C12" s="8">
        <v>0</v>
      </c>
      <c r="D12" s="8">
        <v>0</v>
      </c>
      <c r="E12" s="8" t="s">
        <v>264</v>
      </c>
      <c r="F12" s="8" t="s">
        <v>272</v>
      </c>
    </row>
    <row r="13" spans="1:6" x14ac:dyDescent="0.25">
      <c r="A13" s="8">
        <v>10</v>
      </c>
      <c r="B13" s="8" t="s">
        <v>271</v>
      </c>
      <c r="C13" s="8">
        <v>0</v>
      </c>
      <c r="D13" s="8">
        <v>0</v>
      </c>
      <c r="E13" s="8" t="s">
        <v>264</v>
      </c>
      <c r="F13" s="8" t="s">
        <v>272</v>
      </c>
    </row>
    <row r="14" spans="1:6" x14ac:dyDescent="0.25">
      <c r="A14" s="8">
        <v>11</v>
      </c>
      <c r="B14" s="8" t="s">
        <v>271</v>
      </c>
      <c r="C14" s="8">
        <v>0</v>
      </c>
      <c r="D14" s="8">
        <v>0</v>
      </c>
      <c r="E14" s="8" t="s">
        <v>264</v>
      </c>
      <c r="F14" s="6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273</v>
      </c>
      <c r="C4" s="3">
        <v>0</v>
      </c>
      <c r="D4" s="3">
        <v>0</v>
      </c>
      <c r="E4" s="3" t="s">
        <v>264</v>
      </c>
      <c r="F4" s="3" t="s">
        <v>262</v>
      </c>
    </row>
    <row r="5" spans="1:6" x14ac:dyDescent="0.25">
      <c r="A5" s="3">
        <v>2</v>
      </c>
      <c r="B5" s="8" t="s">
        <v>273</v>
      </c>
      <c r="C5" s="8">
        <v>0</v>
      </c>
      <c r="D5" s="8">
        <v>0</v>
      </c>
      <c r="E5" s="8" t="s">
        <v>264</v>
      </c>
      <c r="F5" s="8" t="s">
        <v>262</v>
      </c>
    </row>
    <row r="6" spans="1:6" x14ac:dyDescent="0.25">
      <c r="A6" s="3">
        <v>3</v>
      </c>
      <c r="B6" s="8" t="s">
        <v>273</v>
      </c>
      <c r="C6" s="8">
        <v>0</v>
      </c>
      <c r="D6" s="8">
        <v>0</v>
      </c>
      <c r="E6" s="8" t="s">
        <v>264</v>
      </c>
      <c r="F6" s="8" t="s">
        <v>262</v>
      </c>
    </row>
    <row r="7" spans="1:6" x14ac:dyDescent="0.25">
      <c r="A7" s="3">
        <v>4</v>
      </c>
      <c r="B7" s="8" t="s">
        <v>273</v>
      </c>
      <c r="C7" s="8">
        <v>0</v>
      </c>
      <c r="D7" s="8">
        <v>0</v>
      </c>
      <c r="E7" s="8" t="s">
        <v>264</v>
      </c>
      <c r="F7" s="8" t="s">
        <v>262</v>
      </c>
    </row>
    <row r="8" spans="1:6" x14ac:dyDescent="0.25">
      <c r="A8" s="3">
        <v>5</v>
      </c>
      <c r="B8" s="8" t="s">
        <v>273</v>
      </c>
      <c r="C8" s="8">
        <v>0</v>
      </c>
      <c r="D8" s="8">
        <v>0</v>
      </c>
      <c r="E8" s="8" t="s">
        <v>264</v>
      </c>
      <c r="F8" s="8" t="s">
        <v>262</v>
      </c>
    </row>
    <row r="9" spans="1:6" x14ac:dyDescent="0.25">
      <c r="A9" s="3">
        <v>6</v>
      </c>
      <c r="B9" s="8" t="s">
        <v>273</v>
      </c>
      <c r="C9" s="8">
        <v>0</v>
      </c>
      <c r="D9" s="8">
        <v>0</v>
      </c>
      <c r="E9" s="8" t="s">
        <v>264</v>
      </c>
      <c r="F9" s="8" t="s">
        <v>262</v>
      </c>
    </row>
    <row r="10" spans="1:6" x14ac:dyDescent="0.25">
      <c r="A10" s="3">
        <v>7</v>
      </c>
      <c r="B10" s="8" t="s">
        <v>273</v>
      </c>
      <c r="C10" s="8">
        <v>0</v>
      </c>
      <c r="D10" s="8">
        <v>0</v>
      </c>
      <c r="E10" s="8" t="s">
        <v>264</v>
      </c>
      <c r="F10" s="8" t="s">
        <v>262</v>
      </c>
    </row>
    <row r="11" spans="1:6" x14ac:dyDescent="0.25">
      <c r="A11" s="3">
        <v>8</v>
      </c>
      <c r="B11" s="8" t="s">
        <v>273</v>
      </c>
      <c r="C11" s="8">
        <v>0</v>
      </c>
      <c r="D11" s="8">
        <v>0</v>
      </c>
      <c r="E11" s="8" t="s">
        <v>264</v>
      </c>
      <c r="F11" s="8" t="s">
        <v>262</v>
      </c>
    </row>
    <row r="12" spans="1:6" x14ac:dyDescent="0.25">
      <c r="A12" s="3">
        <v>9</v>
      </c>
      <c r="B12" s="8" t="s">
        <v>273</v>
      </c>
      <c r="C12" s="8">
        <v>0</v>
      </c>
      <c r="D12" s="8">
        <v>0</v>
      </c>
      <c r="E12" s="8" t="s">
        <v>264</v>
      </c>
      <c r="F12" s="8" t="s">
        <v>262</v>
      </c>
    </row>
    <row r="13" spans="1:6" x14ac:dyDescent="0.25">
      <c r="A13" s="3">
        <v>10</v>
      </c>
      <c r="B13" s="8" t="s">
        <v>273</v>
      </c>
      <c r="C13" s="8">
        <v>0</v>
      </c>
      <c r="D13" s="8">
        <v>0</v>
      </c>
      <c r="E13" s="8" t="s">
        <v>264</v>
      </c>
      <c r="F13" s="8" t="s">
        <v>262</v>
      </c>
    </row>
    <row r="14" spans="1:6" x14ac:dyDescent="0.25">
      <c r="A14" s="3">
        <v>11</v>
      </c>
      <c r="B14" s="8" t="s">
        <v>273</v>
      </c>
      <c r="C14" s="8">
        <v>0</v>
      </c>
      <c r="D14" s="8">
        <v>0</v>
      </c>
      <c r="E14" s="8" t="s">
        <v>264</v>
      </c>
      <c r="F14" s="8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6" t="s">
        <v>274</v>
      </c>
      <c r="C4" s="3">
        <v>3045</v>
      </c>
      <c r="D4" s="3">
        <v>0</v>
      </c>
      <c r="E4" s="3" t="s">
        <v>264</v>
      </c>
      <c r="F4" s="3" t="s">
        <v>275</v>
      </c>
    </row>
    <row r="5" spans="1:6" x14ac:dyDescent="0.25">
      <c r="A5" s="3">
        <v>2</v>
      </c>
      <c r="B5" s="6" t="s">
        <v>274</v>
      </c>
      <c r="C5" s="3">
        <v>3045</v>
      </c>
      <c r="D5" s="3">
        <v>0</v>
      </c>
      <c r="E5" s="8" t="s">
        <v>264</v>
      </c>
      <c r="F5" s="3" t="s">
        <v>275</v>
      </c>
    </row>
    <row r="6" spans="1:6" x14ac:dyDescent="0.25">
      <c r="A6" s="3">
        <v>3</v>
      </c>
      <c r="B6" s="6" t="s">
        <v>274</v>
      </c>
      <c r="C6" s="3">
        <v>3045</v>
      </c>
      <c r="D6" s="3">
        <v>0</v>
      </c>
      <c r="E6" s="8" t="s">
        <v>264</v>
      </c>
      <c r="F6" s="3" t="s">
        <v>275</v>
      </c>
    </row>
    <row r="7" spans="1:6" x14ac:dyDescent="0.25">
      <c r="A7" s="3">
        <v>4</v>
      </c>
      <c r="B7" s="6" t="s">
        <v>274</v>
      </c>
      <c r="C7" s="3">
        <v>3045</v>
      </c>
      <c r="D7" s="3">
        <v>0</v>
      </c>
      <c r="E7" s="8" t="s">
        <v>264</v>
      </c>
      <c r="F7" s="3" t="s">
        <v>275</v>
      </c>
    </row>
    <row r="8" spans="1:6" x14ac:dyDescent="0.25">
      <c r="A8" s="3">
        <v>5</v>
      </c>
      <c r="B8" s="6" t="s">
        <v>274</v>
      </c>
      <c r="C8" s="3">
        <v>3045</v>
      </c>
      <c r="D8" s="3">
        <v>0</v>
      </c>
      <c r="E8" s="8" t="s">
        <v>264</v>
      </c>
      <c r="F8" s="3" t="s">
        <v>275</v>
      </c>
    </row>
    <row r="9" spans="1:6" x14ac:dyDescent="0.25">
      <c r="A9" s="3">
        <v>6</v>
      </c>
      <c r="B9" s="6" t="s">
        <v>274</v>
      </c>
      <c r="C9" s="3">
        <v>2552.79</v>
      </c>
      <c r="D9" s="3">
        <v>0</v>
      </c>
      <c r="E9" s="8" t="s">
        <v>264</v>
      </c>
      <c r="F9" s="3" t="s">
        <v>275</v>
      </c>
    </row>
    <row r="10" spans="1:6" x14ac:dyDescent="0.25">
      <c r="A10" s="3">
        <v>7</v>
      </c>
      <c r="B10" s="6" t="s">
        <v>274</v>
      </c>
      <c r="C10" s="3">
        <v>1151.26</v>
      </c>
      <c r="D10" s="3">
        <v>0</v>
      </c>
      <c r="E10" s="8" t="s">
        <v>264</v>
      </c>
      <c r="F10" s="3" t="s">
        <v>275</v>
      </c>
    </row>
    <row r="11" spans="1:6" x14ac:dyDescent="0.25">
      <c r="A11" s="3">
        <v>8</v>
      </c>
      <c r="B11" s="6" t="s">
        <v>274</v>
      </c>
      <c r="C11" s="3">
        <v>0</v>
      </c>
      <c r="D11" s="3">
        <v>0</v>
      </c>
      <c r="E11" s="8" t="s">
        <v>264</v>
      </c>
      <c r="F11" s="6" t="s">
        <v>275</v>
      </c>
    </row>
    <row r="12" spans="1:6" x14ac:dyDescent="0.25">
      <c r="A12" s="3">
        <v>9</v>
      </c>
      <c r="B12" s="6" t="s">
        <v>274</v>
      </c>
      <c r="C12" s="3">
        <v>0</v>
      </c>
      <c r="D12" s="3">
        <v>0</v>
      </c>
      <c r="E12" s="8" t="s">
        <v>264</v>
      </c>
      <c r="F12" s="6" t="s">
        <v>275</v>
      </c>
    </row>
    <row r="13" spans="1:6" x14ac:dyDescent="0.25">
      <c r="A13" s="3">
        <v>10</v>
      </c>
      <c r="B13" s="6" t="s">
        <v>274</v>
      </c>
      <c r="C13" s="3">
        <v>0</v>
      </c>
      <c r="D13" s="3">
        <v>0</v>
      </c>
      <c r="E13" s="8" t="s">
        <v>264</v>
      </c>
      <c r="F13" s="6" t="s">
        <v>275</v>
      </c>
    </row>
    <row r="14" spans="1:6" x14ac:dyDescent="0.25">
      <c r="A14" s="3">
        <v>11</v>
      </c>
      <c r="B14" s="6" t="s">
        <v>274</v>
      </c>
      <c r="C14" s="3">
        <v>0</v>
      </c>
      <c r="D14" s="3">
        <v>0</v>
      </c>
      <c r="E14" s="8" t="s">
        <v>264</v>
      </c>
      <c r="F14" s="6" t="s">
        <v>275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264</v>
      </c>
      <c r="F4" s="3" t="s">
        <v>277</v>
      </c>
    </row>
    <row r="5" spans="1:6" x14ac:dyDescent="0.25">
      <c r="A5" s="8">
        <v>2</v>
      </c>
      <c r="B5" s="3" t="s">
        <v>276</v>
      </c>
      <c r="C5" s="8">
        <v>3923</v>
      </c>
      <c r="D5" s="8">
        <v>3923</v>
      </c>
      <c r="E5" s="8" t="s">
        <v>264</v>
      </c>
      <c r="F5" s="3" t="s">
        <v>277</v>
      </c>
    </row>
    <row r="6" spans="1:6" x14ac:dyDescent="0.25">
      <c r="A6" s="3">
        <v>3</v>
      </c>
      <c r="B6" s="3" t="s">
        <v>276</v>
      </c>
      <c r="C6" s="8">
        <v>5299.2</v>
      </c>
      <c r="D6" s="8">
        <v>5299.2</v>
      </c>
      <c r="E6" s="8" t="s">
        <v>264</v>
      </c>
      <c r="F6" s="3" t="s">
        <v>277</v>
      </c>
    </row>
    <row r="7" spans="1:6" x14ac:dyDescent="0.25">
      <c r="A7" s="3">
        <v>4</v>
      </c>
      <c r="B7" s="3" t="s">
        <v>276</v>
      </c>
      <c r="C7" s="8">
        <v>3495.4</v>
      </c>
      <c r="D7" s="8">
        <v>3495.4</v>
      </c>
      <c r="E7" s="8" t="s">
        <v>264</v>
      </c>
      <c r="F7" s="3" t="s">
        <v>277</v>
      </c>
    </row>
    <row r="8" spans="1:6" x14ac:dyDescent="0.25">
      <c r="A8" s="3">
        <v>5</v>
      </c>
      <c r="B8" s="3" t="s">
        <v>276</v>
      </c>
      <c r="C8" s="8">
        <v>3495.4</v>
      </c>
      <c r="D8" s="8">
        <v>3495.4</v>
      </c>
      <c r="E8" s="8" t="s">
        <v>264</v>
      </c>
      <c r="F8" s="3" t="s">
        <v>277</v>
      </c>
    </row>
    <row r="9" spans="1:6" x14ac:dyDescent="0.25">
      <c r="A9" s="3">
        <v>6</v>
      </c>
      <c r="B9" s="3" t="s">
        <v>276</v>
      </c>
      <c r="C9" s="8">
        <v>0</v>
      </c>
      <c r="D9" s="8">
        <v>0</v>
      </c>
      <c r="E9" s="8" t="s">
        <v>264</v>
      </c>
      <c r="F9" s="3" t="s">
        <v>277</v>
      </c>
    </row>
    <row r="10" spans="1:6" x14ac:dyDescent="0.25">
      <c r="A10" s="3">
        <v>7</v>
      </c>
      <c r="B10" s="3" t="s">
        <v>276</v>
      </c>
      <c r="C10" s="8">
        <v>0</v>
      </c>
      <c r="D10" s="8">
        <v>0</v>
      </c>
      <c r="E10" s="8" t="s">
        <v>264</v>
      </c>
      <c r="F10" s="3" t="s">
        <v>277</v>
      </c>
    </row>
    <row r="11" spans="1:6" x14ac:dyDescent="0.25">
      <c r="A11" s="3">
        <v>8</v>
      </c>
      <c r="B11" s="6" t="s">
        <v>276</v>
      </c>
      <c r="C11" s="8">
        <v>336.66</v>
      </c>
      <c r="D11" s="8">
        <v>336.6</v>
      </c>
      <c r="E11" s="8" t="s">
        <v>264</v>
      </c>
      <c r="F11" s="6" t="s">
        <v>277</v>
      </c>
    </row>
    <row r="12" spans="1:6" x14ac:dyDescent="0.25">
      <c r="A12" s="3">
        <v>9</v>
      </c>
      <c r="B12" s="6" t="s">
        <v>276</v>
      </c>
      <c r="C12" s="8">
        <v>320.60000000000002</v>
      </c>
      <c r="D12" s="8">
        <v>320.60000000000002</v>
      </c>
      <c r="E12" s="8" t="s">
        <v>264</v>
      </c>
      <c r="F12" s="6" t="s">
        <v>277</v>
      </c>
    </row>
    <row r="13" spans="1:6" x14ac:dyDescent="0.25">
      <c r="A13" s="3">
        <v>10</v>
      </c>
      <c r="B13" s="6" t="s">
        <v>276</v>
      </c>
      <c r="C13" s="8">
        <v>320.60000000000002</v>
      </c>
      <c r="D13" s="8">
        <v>320.60000000000002</v>
      </c>
      <c r="E13" s="8" t="s">
        <v>264</v>
      </c>
      <c r="F13" s="6" t="s">
        <v>277</v>
      </c>
    </row>
    <row r="14" spans="1:6" x14ac:dyDescent="0.25">
      <c r="A14" s="3">
        <v>11</v>
      </c>
      <c r="B14" s="6" t="s">
        <v>276</v>
      </c>
      <c r="C14" s="8">
        <v>637.05999999999995</v>
      </c>
      <c r="D14" s="8">
        <v>637.05999999999995</v>
      </c>
      <c r="E14" s="8" t="s">
        <v>264</v>
      </c>
      <c r="F14" s="6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/>
      <c r="C4" s="3">
        <v>0</v>
      </c>
      <c r="D4" s="3">
        <v>0</v>
      </c>
      <c r="E4" s="3" t="s">
        <v>264</v>
      </c>
      <c r="F4" s="3" t="s">
        <v>277</v>
      </c>
    </row>
    <row r="5" spans="1:6" x14ac:dyDescent="0.25">
      <c r="A5" s="3">
        <v>2</v>
      </c>
      <c r="B5" s="3"/>
      <c r="C5" s="8">
        <v>0</v>
      </c>
      <c r="D5" s="8">
        <v>0</v>
      </c>
      <c r="E5" s="8" t="s">
        <v>264</v>
      </c>
      <c r="F5" s="8" t="s">
        <v>277</v>
      </c>
    </row>
    <row r="6" spans="1:6" x14ac:dyDescent="0.25">
      <c r="A6" s="3">
        <v>3</v>
      </c>
      <c r="B6" s="3"/>
      <c r="C6" s="8">
        <v>0</v>
      </c>
      <c r="D6" s="8">
        <v>0</v>
      </c>
      <c r="E6" s="8" t="s">
        <v>264</v>
      </c>
      <c r="F6" s="8" t="s">
        <v>277</v>
      </c>
    </row>
    <row r="7" spans="1:6" x14ac:dyDescent="0.25">
      <c r="A7" s="3">
        <v>4</v>
      </c>
      <c r="B7" s="3"/>
      <c r="C7" s="8">
        <v>0</v>
      </c>
      <c r="D7" s="8">
        <v>0</v>
      </c>
      <c r="E7" s="8" t="s">
        <v>264</v>
      </c>
      <c r="F7" s="8" t="s">
        <v>277</v>
      </c>
    </row>
    <row r="8" spans="1:6" x14ac:dyDescent="0.25">
      <c r="A8" s="3">
        <v>5</v>
      </c>
      <c r="B8" s="3"/>
      <c r="C8" s="8">
        <v>0</v>
      </c>
      <c r="D8" s="8">
        <v>0</v>
      </c>
      <c r="E8" s="8" t="s">
        <v>264</v>
      </c>
      <c r="F8" s="8" t="s">
        <v>277</v>
      </c>
    </row>
    <row r="9" spans="1:6" x14ac:dyDescent="0.25">
      <c r="A9" s="3">
        <v>6</v>
      </c>
      <c r="B9" s="3"/>
      <c r="C9" s="8">
        <v>0</v>
      </c>
      <c r="D9" s="8">
        <v>0</v>
      </c>
      <c r="E9" s="8" t="s">
        <v>264</v>
      </c>
      <c r="F9" s="8" t="s">
        <v>277</v>
      </c>
    </row>
    <row r="10" spans="1:6" x14ac:dyDescent="0.25">
      <c r="A10" s="3">
        <v>7</v>
      </c>
      <c r="B10" s="3"/>
      <c r="C10" s="8">
        <v>0</v>
      </c>
      <c r="D10" s="8">
        <v>0</v>
      </c>
      <c r="E10" s="8" t="s">
        <v>264</v>
      </c>
      <c r="F10" s="8" t="s">
        <v>277</v>
      </c>
    </row>
    <row r="11" spans="1:6" x14ac:dyDescent="0.25">
      <c r="A11" s="3">
        <v>8</v>
      </c>
      <c r="B11" s="16"/>
      <c r="C11" s="17">
        <v>0</v>
      </c>
      <c r="D11" s="17">
        <v>0</v>
      </c>
      <c r="E11" s="8" t="s">
        <v>264</v>
      </c>
      <c r="F11" s="8" t="s">
        <v>277</v>
      </c>
    </row>
    <row r="12" spans="1:6" x14ac:dyDescent="0.25">
      <c r="A12" s="3">
        <v>9</v>
      </c>
      <c r="B12" s="3"/>
      <c r="C12" s="8">
        <v>0</v>
      </c>
      <c r="D12" s="8">
        <v>0</v>
      </c>
      <c r="E12" s="8" t="s">
        <v>264</v>
      </c>
      <c r="F12" s="8" t="s">
        <v>277</v>
      </c>
    </row>
    <row r="13" spans="1:6" ht="21" x14ac:dyDescent="0.25">
      <c r="A13" s="3">
        <v>10</v>
      </c>
      <c r="B13" s="18"/>
      <c r="C13" s="8">
        <v>0</v>
      </c>
      <c r="D13" s="8">
        <v>0</v>
      </c>
      <c r="E13" s="8" t="s">
        <v>264</v>
      </c>
      <c r="F13" s="8" t="s">
        <v>277</v>
      </c>
    </row>
    <row r="14" spans="1:6" x14ac:dyDescent="0.25">
      <c r="A14" s="3">
        <v>11</v>
      </c>
      <c r="B14" s="3"/>
      <c r="C14" s="8">
        <v>0</v>
      </c>
      <c r="D14" s="8">
        <v>0</v>
      </c>
      <c r="E14" s="8" t="s">
        <v>264</v>
      </c>
      <c r="F14" s="8" t="s">
        <v>277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278</v>
      </c>
      <c r="C4" s="3">
        <v>0</v>
      </c>
      <c r="D4" s="3">
        <v>0</v>
      </c>
      <c r="E4" s="3" t="s">
        <v>264</v>
      </c>
      <c r="F4" s="3" t="s">
        <v>262</v>
      </c>
    </row>
    <row r="5" spans="1:6" x14ac:dyDescent="0.25">
      <c r="A5" s="3">
        <v>2</v>
      </c>
      <c r="B5" s="8" t="s">
        <v>278</v>
      </c>
      <c r="C5" s="8">
        <v>0</v>
      </c>
      <c r="D5" s="8">
        <v>0</v>
      </c>
      <c r="E5" s="8" t="s">
        <v>264</v>
      </c>
      <c r="F5" s="8" t="s">
        <v>262</v>
      </c>
    </row>
    <row r="6" spans="1:6" x14ac:dyDescent="0.25">
      <c r="A6" s="3">
        <v>3</v>
      </c>
      <c r="B6" s="8" t="s">
        <v>278</v>
      </c>
      <c r="C6" s="8">
        <v>0</v>
      </c>
      <c r="D6" s="8">
        <v>0</v>
      </c>
      <c r="E6" s="8" t="s">
        <v>264</v>
      </c>
      <c r="F6" s="8" t="s">
        <v>262</v>
      </c>
    </row>
    <row r="7" spans="1:6" x14ac:dyDescent="0.25">
      <c r="A7" s="3">
        <v>4</v>
      </c>
      <c r="B7" s="8" t="s">
        <v>278</v>
      </c>
      <c r="C7" s="8">
        <v>0</v>
      </c>
      <c r="D7" s="8">
        <v>0</v>
      </c>
      <c r="E7" s="8" t="s">
        <v>264</v>
      </c>
      <c r="F7" s="8" t="s">
        <v>262</v>
      </c>
    </row>
    <row r="8" spans="1:6" x14ac:dyDescent="0.25">
      <c r="A8" s="3">
        <v>5</v>
      </c>
      <c r="B8" s="8" t="s">
        <v>278</v>
      </c>
      <c r="C8" s="8">
        <v>0</v>
      </c>
      <c r="D8" s="8">
        <v>0</v>
      </c>
      <c r="E8" s="8" t="s">
        <v>264</v>
      </c>
      <c r="F8" s="8" t="s">
        <v>262</v>
      </c>
    </row>
    <row r="9" spans="1:6" x14ac:dyDescent="0.25">
      <c r="A9" s="3">
        <v>6</v>
      </c>
      <c r="B9" s="8" t="s">
        <v>278</v>
      </c>
      <c r="C9" s="8">
        <v>0</v>
      </c>
      <c r="D9" s="8">
        <v>0</v>
      </c>
      <c r="E9" s="8" t="s">
        <v>264</v>
      </c>
      <c r="F9" s="8" t="s">
        <v>262</v>
      </c>
    </row>
    <row r="10" spans="1:6" x14ac:dyDescent="0.25">
      <c r="A10" s="3">
        <v>7</v>
      </c>
      <c r="B10" s="8" t="s">
        <v>278</v>
      </c>
      <c r="C10" s="8">
        <v>0</v>
      </c>
      <c r="D10" s="8">
        <v>0</v>
      </c>
      <c r="E10" s="8" t="s">
        <v>264</v>
      </c>
      <c r="F10" s="8" t="s">
        <v>262</v>
      </c>
    </row>
    <row r="11" spans="1:6" x14ac:dyDescent="0.25">
      <c r="A11" s="3">
        <v>8</v>
      </c>
      <c r="B11" s="8" t="s">
        <v>278</v>
      </c>
      <c r="C11" s="8">
        <v>0</v>
      </c>
      <c r="D11" s="8">
        <v>0</v>
      </c>
      <c r="E11" s="8" t="s">
        <v>264</v>
      </c>
      <c r="F11" s="8" t="s">
        <v>262</v>
      </c>
    </row>
    <row r="12" spans="1:6" x14ac:dyDescent="0.25">
      <c r="A12" s="3">
        <v>9</v>
      </c>
      <c r="B12" s="8" t="s">
        <v>278</v>
      </c>
      <c r="C12" s="8">
        <v>0</v>
      </c>
      <c r="D12" s="8">
        <v>0</v>
      </c>
      <c r="E12" s="8" t="s">
        <v>264</v>
      </c>
      <c r="F12" s="8" t="s">
        <v>262</v>
      </c>
    </row>
    <row r="13" spans="1:6" x14ac:dyDescent="0.25">
      <c r="A13" s="3">
        <v>10</v>
      </c>
      <c r="B13" s="8" t="s">
        <v>278</v>
      </c>
      <c r="C13" s="8">
        <v>0</v>
      </c>
      <c r="D13" s="8">
        <v>0</v>
      </c>
      <c r="E13" s="8" t="s">
        <v>264</v>
      </c>
      <c r="F13" s="8" t="s">
        <v>262</v>
      </c>
    </row>
    <row r="14" spans="1:6" x14ac:dyDescent="0.25">
      <c r="A14" s="3">
        <v>11</v>
      </c>
      <c r="B14" s="8" t="s">
        <v>278</v>
      </c>
      <c r="C14" s="8">
        <v>0</v>
      </c>
      <c r="D14" s="8">
        <v>0</v>
      </c>
      <c r="E14" s="8" t="s">
        <v>264</v>
      </c>
      <c r="F14" s="8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279</v>
      </c>
      <c r="C4" s="3" t="s">
        <v>280</v>
      </c>
    </row>
    <row r="5" spans="1:3" x14ac:dyDescent="0.25">
      <c r="A5" s="3">
        <v>2</v>
      </c>
      <c r="B5" s="3" t="s">
        <v>279</v>
      </c>
      <c r="C5" s="8" t="s">
        <v>280</v>
      </c>
    </row>
    <row r="6" spans="1:3" x14ac:dyDescent="0.25">
      <c r="A6" s="3">
        <v>3</v>
      </c>
      <c r="B6" s="3" t="s">
        <v>279</v>
      </c>
      <c r="C6" s="8" t="s">
        <v>280</v>
      </c>
    </row>
    <row r="7" spans="1:3" x14ac:dyDescent="0.25">
      <c r="A7" s="3">
        <v>4</v>
      </c>
      <c r="B7" s="3" t="s">
        <v>279</v>
      </c>
      <c r="C7" s="8" t="s">
        <v>280</v>
      </c>
    </row>
    <row r="8" spans="1:3" x14ac:dyDescent="0.25">
      <c r="A8" s="3">
        <v>5</v>
      </c>
      <c r="B8" s="3" t="s">
        <v>279</v>
      </c>
      <c r="C8" s="8" t="s">
        <v>280</v>
      </c>
    </row>
    <row r="9" spans="1:3" x14ac:dyDescent="0.25">
      <c r="A9" s="3">
        <v>6</v>
      </c>
      <c r="B9" s="3" t="s">
        <v>279</v>
      </c>
      <c r="C9" s="8" t="s">
        <v>280</v>
      </c>
    </row>
    <row r="10" spans="1:3" x14ac:dyDescent="0.25">
      <c r="A10" s="3">
        <v>7</v>
      </c>
      <c r="B10" s="3" t="s">
        <v>279</v>
      </c>
      <c r="C10" s="8" t="s">
        <v>280</v>
      </c>
    </row>
    <row r="11" spans="1:3" x14ac:dyDescent="0.25">
      <c r="A11" s="3">
        <v>8</v>
      </c>
      <c r="B11" s="6" t="s">
        <v>279</v>
      </c>
      <c r="C11" s="8" t="s">
        <v>280</v>
      </c>
    </row>
    <row r="12" spans="1:3" x14ac:dyDescent="0.25">
      <c r="A12" s="3">
        <v>9</v>
      </c>
      <c r="B12" s="6" t="s">
        <v>279</v>
      </c>
      <c r="C12" s="8" t="s">
        <v>280</v>
      </c>
    </row>
    <row r="13" spans="1:3" x14ac:dyDescent="0.25">
      <c r="A13" s="3">
        <v>10</v>
      </c>
      <c r="B13" s="6" t="s">
        <v>279</v>
      </c>
      <c r="C13" s="8" t="s">
        <v>280</v>
      </c>
    </row>
    <row r="14" spans="1:3" x14ac:dyDescent="0.25">
      <c r="A14" s="3">
        <v>11</v>
      </c>
      <c r="B14" s="6" t="s">
        <v>279</v>
      </c>
      <c r="C14" s="8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259</v>
      </c>
      <c r="C4" s="3">
        <v>0</v>
      </c>
      <c r="D4" s="3">
        <v>0</v>
      </c>
      <c r="E4" s="3" t="s">
        <v>256</v>
      </c>
      <c r="F4" s="3" t="s">
        <v>260</v>
      </c>
    </row>
    <row r="5" spans="1:6" x14ac:dyDescent="0.25">
      <c r="A5" s="8">
        <v>2</v>
      </c>
      <c r="B5" s="8" t="s">
        <v>259</v>
      </c>
      <c r="C5" s="8">
        <v>0</v>
      </c>
      <c r="D5" s="8">
        <v>0</v>
      </c>
      <c r="E5" s="8" t="s">
        <v>256</v>
      </c>
      <c r="F5" s="8" t="s">
        <v>260</v>
      </c>
    </row>
    <row r="6" spans="1:6" x14ac:dyDescent="0.25">
      <c r="A6" s="8">
        <v>3</v>
      </c>
      <c r="B6" s="8" t="s">
        <v>259</v>
      </c>
      <c r="C6" s="8">
        <v>0</v>
      </c>
      <c r="D6" s="8">
        <v>0</v>
      </c>
      <c r="E6" s="8" t="s">
        <v>256</v>
      </c>
      <c r="F6" s="8" t="s">
        <v>260</v>
      </c>
    </row>
    <row r="7" spans="1:6" x14ac:dyDescent="0.25">
      <c r="A7" s="8">
        <v>4</v>
      </c>
      <c r="B7" s="8" t="s">
        <v>259</v>
      </c>
      <c r="C7" s="8">
        <v>0</v>
      </c>
      <c r="D7" s="8">
        <v>0</v>
      </c>
      <c r="E7" s="8" t="s">
        <v>256</v>
      </c>
      <c r="F7" s="8" t="s">
        <v>260</v>
      </c>
    </row>
    <row r="8" spans="1:6" x14ac:dyDescent="0.25">
      <c r="A8" s="8">
        <v>5</v>
      </c>
      <c r="B8" s="8" t="s">
        <v>259</v>
      </c>
      <c r="C8" s="8">
        <v>0</v>
      </c>
      <c r="D8" s="8">
        <v>0</v>
      </c>
      <c r="E8" s="8" t="s">
        <v>256</v>
      </c>
      <c r="F8" s="8" t="s">
        <v>260</v>
      </c>
    </row>
    <row r="9" spans="1:6" x14ac:dyDescent="0.25">
      <c r="A9" s="8">
        <v>6</v>
      </c>
      <c r="B9" s="8" t="s">
        <v>259</v>
      </c>
      <c r="C9" s="8">
        <v>0</v>
      </c>
      <c r="D9" s="8">
        <v>0</v>
      </c>
      <c r="E9" s="8" t="s">
        <v>256</v>
      </c>
      <c r="F9" s="8" t="s">
        <v>260</v>
      </c>
    </row>
    <row r="10" spans="1:6" x14ac:dyDescent="0.25">
      <c r="A10" s="8">
        <v>7</v>
      </c>
      <c r="B10" s="8" t="s">
        <v>259</v>
      </c>
      <c r="C10" s="8">
        <v>0</v>
      </c>
      <c r="D10" s="8">
        <v>0</v>
      </c>
      <c r="E10" s="8" t="s">
        <v>256</v>
      </c>
      <c r="F10" s="8" t="s">
        <v>260</v>
      </c>
    </row>
    <row r="11" spans="1:6" x14ac:dyDescent="0.25">
      <c r="A11" s="8">
        <v>8</v>
      </c>
      <c r="B11" s="8" t="s">
        <v>259</v>
      </c>
      <c r="C11" s="8">
        <v>0</v>
      </c>
      <c r="D11" s="8">
        <v>0</v>
      </c>
      <c r="E11" s="8" t="s">
        <v>256</v>
      </c>
      <c r="F11" s="8" t="s">
        <v>260</v>
      </c>
    </row>
    <row r="12" spans="1:6" x14ac:dyDescent="0.25">
      <c r="A12" s="8">
        <v>9</v>
      </c>
      <c r="B12" s="8" t="s">
        <v>259</v>
      </c>
      <c r="C12" s="8">
        <v>0</v>
      </c>
      <c r="D12" s="8">
        <v>0</v>
      </c>
      <c r="E12" s="8" t="s">
        <v>256</v>
      </c>
      <c r="F12" s="8" t="s">
        <v>260</v>
      </c>
    </row>
    <row r="13" spans="1:6" x14ac:dyDescent="0.25">
      <c r="A13" s="8">
        <v>10</v>
      </c>
      <c r="B13" s="8" t="s">
        <v>259</v>
      </c>
      <c r="C13" s="8">
        <v>0</v>
      </c>
      <c r="D13" s="8">
        <v>0</v>
      </c>
      <c r="E13" s="8" t="s">
        <v>256</v>
      </c>
      <c r="F13" s="8" t="s">
        <v>260</v>
      </c>
    </row>
    <row r="14" spans="1:6" x14ac:dyDescent="0.25">
      <c r="A14" s="8">
        <v>11</v>
      </c>
      <c r="B14" s="8" t="s">
        <v>259</v>
      </c>
      <c r="C14" s="8">
        <v>0</v>
      </c>
      <c r="D14" s="8">
        <v>0</v>
      </c>
      <c r="E14" s="8" t="s">
        <v>256</v>
      </c>
      <c r="F14" s="8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261</v>
      </c>
      <c r="C4" s="3" t="s">
        <v>262</v>
      </c>
    </row>
    <row r="5" spans="1:3" x14ac:dyDescent="0.25">
      <c r="A5" s="3">
        <v>2</v>
      </c>
      <c r="B5" s="8" t="s">
        <v>261</v>
      </c>
      <c r="C5" s="8" t="s">
        <v>262</v>
      </c>
    </row>
    <row r="6" spans="1:3" x14ac:dyDescent="0.25">
      <c r="A6" s="3">
        <v>3</v>
      </c>
      <c r="B6" s="8" t="s">
        <v>261</v>
      </c>
      <c r="C6" s="8" t="s">
        <v>262</v>
      </c>
    </row>
    <row r="7" spans="1:3" x14ac:dyDescent="0.25">
      <c r="A7" s="3">
        <v>4</v>
      </c>
      <c r="B7" s="8" t="s">
        <v>261</v>
      </c>
      <c r="C7" s="8" t="s">
        <v>262</v>
      </c>
    </row>
    <row r="8" spans="1:3" x14ac:dyDescent="0.25">
      <c r="A8" s="3">
        <v>5</v>
      </c>
      <c r="B8" s="8" t="s">
        <v>261</v>
      </c>
      <c r="C8" s="8" t="s">
        <v>262</v>
      </c>
    </row>
    <row r="9" spans="1:3" x14ac:dyDescent="0.25">
      <c r="A9" s="3">
        <v>6</v>
      </c>
      <c r="B9" s="8" t="s">
        <v>261</v>
      </c>
      <c r="C9" s="8" t="s">
        <v>262</v>
      </c>
    </row>
    <row r="10" spans="1:3" x14ac:dyDescent="0.25">
      <c r="A10" s="3">
        <v>7</v>
      </c>
      <c r="B10" s="8" t="s">
        <v>261</v>
      </c>
      <c r="C10" s="8" t="s">
        <v>262</v>
      </c>
    </row>
    <row r="11" spans="1:3" x14ac:dyDescent="0.25">
      <c r="A11" s="3">
        <v>8</v>
      </c>
      <c r="B11" s="8" t="s">
        <v>261</v>
      </c>
      <c r="C11" s="8" t="s">
        <v>262</v>
      </c>
    </row>
    <row r="12" spans="1:3" x14ac:dyDescent="0.25">
      <c r="A12" s="3">
        <v>9</v>
      </c>
      <c r="B12" s="8" t="s">
        <v>261</v>
      </c>
      <c r="C12" s="8" t="s">
        <v>262</v>
      </c>
    </row>
    <row r="13" spans="1:3" x14ac:dyDescent="0.25">
      <c r="A13" s="3">
        <v>10</v>
      </c>
      <c r="B13" s="8" t="s">
        <v>261</v>
      </c>
      <c r="C13" s="8" t="s">
        <v>262</v>
      </c>
    </row>
    <row r="14" spans="1:3" x14ac:dyDescent="0.25">
      <c r="A14" s="3">
        <v>11</v>
      </c>
      <c r="B14" s="8" t="s">
        <v>261</v>
      </c>
      <c r="C14" s="8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263</v>
      </c>
      <c r="C4" s="7">
        <v>10273.02</v>
      </c>
      <c r="D4" s="7">
        <f>8176.24</f>
        <v>8176.24</v>
      </c>
      <c r="E4" s="3" t="s">
        <v>264</v>
      </c>
      <c r="F4" s="3" t="s">
        <v>265</v>
      </c>
    </row>
    <row r="5" spans="1:6" x14ac:dyDescent="0.25">
      <c r="A5" s="3">
        <v>2</v>
      </c>
      <c r="B5" s="3" t="s">
        <v>263</v>
      </c>
      <c r="C5" s="7">
        <v>6812.31</v>
      </c>
      <c r="D5" s="7">
        <v>3651.1</v>
      </c>
      <c r="E5" s="8" t="s">
        <v>264</v>
      </c>
      <c r="F5" s="3" t="s">
        <v>265</v>
      </c>
    </row>
    <row r="6" spans="1:6" x14ac:dyDescent="0.25">
      <c r="A6" s="3">
        <v>3</v>
      </c>
      <c r="B6" s="3" t="s">
        <v>263</v>
      </c>
      <c r="C6" s="7">
        <v>7466.96</v>
      </c>
      <c r="D6" s="7">
        <v>5690.63</v>
      </c>
      <c r="E6" s="8" t="s">
        <v>264</v>
      </c>
      <c r="F6" s="3" t="s">
        <v>265</v>
      </c>
    </row>
    <row r="7" spans="1:6" x14ac:dyDescent="0.25">
      <c r="A7" s="3">
        <v>4</v>
      </c>
      <c r="B7" s="3" t="s">
        <v>263</v>
      </c>
      <c r="C7" s="7">
        <v>4276.6099999999997</v>
      </c>
      <c r="D7" s="7">
        <v>2001.26</v>
      </c>
      <c r="E7" s="8" t="s">
        <v>264</v>
      </c>
      <c r="F7" s="3" t="s">
        <v>265</v>
      </c>
    </row>
    <row r="8" spans="1:6" x14ac:dyDescent="0.25">
      <c r="A8" s="3">
        <v>5</v>
      </c>
      <c r="B8" s="3" t="s">
        <v>263</v>
      </c>
      <c r="C8" s="7">
        <v>4276.6099999999997</v>
      </c>
      <c r="D8" s="7">
        <v>3698.11</v>
      </c>
      <c r="E8" s="8" t="s">
        <v>264</v>
      </c>
      <c r="F8" s="3" t="s">
        <v>265</v>
      </c>
    </row>
    <row r="9" spans="1:6" x14ac:dyDescent="0.25">
      <c r="A9" s="3">
        <v>6</v>
      </c>
      <c r="B9" s="3" t="s">
        <v>263</v>
      </c>
      <c r="C9" s="7">
        <v>3392.66</v>
      </c>
      <c r="D9" s="7">
        <v>3155</v>
      </c>
      <c r="E9" s="8" t="s">
        <v>264</v>
      </c>
      <c r="F9" s="3" t="s">
        <v>265</v>
      </c>
    </row>
    <row r="10" spans="1:6" x14ac:dyDescent="0.25">
      <c r="A10" s="3">
        <v>7</v>
      </c>
      <c r="B10" s="3" t="s">
        <v>263</v>
      </c>
      <c r="C10" s="11">
        <v>6126</v>
      </c>
      <c r="D10" s="11">
        <v>5288.39</v>
      </c>
      <c r="E10" s="8" t="s">
        <v>264</v>
      </c>
      <c r="F10" s="3" t="s">
        <v>265</v>
      </c>
    </row>
    <row r="11" spans="1:6" x14ac:dyDescent="0.25">
      <c r="A11" s="3">
        <v>8</v>
      </c>
      <c r="B11" s="6" t="s">
        <v>263</v>
      </c>
      <c r="C11" s="7">
        <v>10273.02</v>
      </c>
      <c r="D11" s="7">
        <v>8357.65</v>
      </c>
      <c r="E11" s="8" t="s">
        <v>264</v>
      </c>
      <c r="F11" s="6" t="s">
        <v>265</v>
      </c>
    </row>
    <row r="12" spans="1:6" x14ac:dyDescent="0.25">
      <c r="A12" s="3">
        <v>9</v>
      </c>
      <c r="B12" s="6" t="s">
        <v>263</v>
      </c>
      <c r="C12" s="7">
        <v>6126</v>
      </c>
      <c r="D12" s="7">
        <v>5282.27</v>
      </c>
      <c r="E12" s="8" t="s">
        <v>264</v>
      </c>
      <c r="F12" s="6" t="s">
        <v>265</v>
      </c>
    </row>
    <row r="13" spans="1:6" x14ac:dyDescent="0.25">
      <c r="A13" s="3">
        <v>10</v>
      </c>
      <c r="B13" s="6" t="s">
        <v>263</v>
      </c>
      <c r="C13" s="7">
        <v>3392.66</v>
      </c>
      <c r="D13" s="7">
        <v>3157.06</v>
      </c>
      <c r="E13" s="8" t="s">
        <v>264</v>
      </c>
      <c r="F13" s="6" t="s">
        <v>265</v>
      </c>
    </row>
    <row r="14" spans="1:6" x14ac:dyDescent="0.25">
      <c r="A14" s="3">
        <v>11</v>
      </c>
      <c r="B14" s="6" t="s">
        <v>263</v>
      </c>
      <c r="C14" s="7">
        <v>7366.96</v>
      </c>
      <c r="D14" s="7">
        <v>6020.42</v>
      </c>
      <c r="E14" s="8" t="s">
        <v>264</v>
      </c>
      <c r="F14" s="6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266</v>
      </c>
      <c r="C4" s="3">
        <v>0</v>
      </c>
      <c r="D4" s="3">
        <v>0</v>
      </c>
      <c r="E4" s="3" t="s">
        <v>264</v>
      </c>
      <c r="F4" s="3" t="s">
        <v>267</v>
      </c>
    </row>
    <row r="5" spans="1:6" x14ac:dyDescent="0.25">
      <c r="A5" s="3">
        <v>2</v>
      </c>
      <c r="B5" s="3" t="s">
        <v>266</v>
      </c>
      <c r="C5" s="3">
        <v>0</v>
      </c>
      <c r="D5" s="3">
        <v>0</v>
      </c>
      <c r="E5" s="8" t="s">
        <v>264</v>
      </c>
      <c r="F5" s="3" t="s">
        <v>267</v>
      </c>
    </row>
    <row r="6" spans="1:6" x14ac:dyDescent="0.25">
      <c r="A6" s="3">
        <v>3</v>
      </c>
      <c r="B6" s="3" t="s">
        <v>266</v>
      </c>
      <c r="C6" s="3">
        <v>0</v>
      </c>
      <c r="D6" s="3">
        <v>0</v>
      </c>
      <c r="E6" s="8" t="s">
        <v>264</v>
      </c>
      <c r="F6" s="3" t="s">
        <v>267</v>
      </c>
    </row>
    <row r="7" spans="1:6" x14ac:dyDescent="0.25">
      <c r="A7" s="3">
        <v>4</v>
      </c>
      <c r="B7" s="3" t="s">
        <v>266</v>
      </c>
      <c r="C7" s="3">
        <v>0</v>
      </c>
      <c r="D7" s="3">
        <v>0</v>
      </c>
      <c r="E7" s="8" t="s">
        <v>264</v>
      </c>
      <c r="F7" s="3" t="s">
        <v>267</v>
      </c>
    </row>
    <row r="8" spans="1:6" x14ac:dyDescent="0.25">
      <c r="A8" s="3">
        <v>5</v>
      </c>
      <c r="B8" s="3" t="s">
        <v>266</v>
      </c>
      <c r="C8" s="3">
        <v>0</v>
      </c>
      <c r="D8" s="3">
        <v>0</v>
      </c>
      <c r="E8" s="8" t="s">
        <v>264</v>
      </c>
      <c r="F8" s="3" t="s">
        <v>267</v>
      </c>
    </row>
    <row r="9" spans="1:6" x14ac:dyDescent="0.25">
      <c r="A9" s="3">
        <v>6</v>
      </c>
      <c r="B9" s="3" t="s">
        <v>266</v>
      </c>
      <c r="C9" s="3">
        <v>0</v>
      </c>
      <c r="D9" s="3">
        <v>0</v>
      </c>
      <c r="E9" s="8" t="s">
        <v>264</v>
      </c>
      <c r="F9" s="3" t="s">
        <v>267</v>
      </c>
    </row>
    <row r="10" spans="1:6" x14ac:dyDescent="0.25">
      <c r="A10" s="3">
        <v>7</v>
      </c>
      <c r="B10" s="3" t="s">
        <v>266</v>
      </c>
      <c r="C10" s="3">
        <v>0</v>
      </c>
      <c r="D10" s="3">
        <v>0</v>
      </c>
      <c r="E10" s="8" t="s">
        <v>264</v>
      </c>
      <c r="F10" s="3" t="s">
        <v>267</v>
      </c>
    </row>
    <row r="11" spans="1:6" x14ac:dyDescent="0.25">
      <c r="A11" s="3">
        <v>8</v>
      </c>
      <c r="B11" s="6" t="s">
        <v>266</v>
      </c>
      <c r="C11" s="3">
        <v>0</v>
      </c>
      <c r="D11" s="3">
        <v>0</v>
      </c>
      <c r="E11" s="8" t="s">
        <v>264</v>
      </c>
      <c r="F11" s="6" t="s">
        <v>267</v>
      </c>
    </row>
    <row r="12" spans="1:6" x14ac:dyDescent="0.25">
      <c r="A12" s="3">
        <v>9</v>
      </c>
      <c r="B12" s="6" t="s">
        <v>266</v>
      </c>
      <c r="C12" s="3">
        <v>0</v>
      </c>
      <c r="D12" s="3">
        <v>0</v>
      </c>
      <c r="E12" s="8" t="s">
        <v>264</v>
      </c>
      <c r="F12" s="6" t="s">
        <v>267</v>
      </c>
    </row>
    <row r="13" spans="1:6" x14ac:dyDescent="0.25">
      <c r="A13" s="3">
        <v>10</v>
      </c>
      <c r="B13" s="6" t="s">
        <v>266</v>
      </c>
      <c r="C13" s="3">
        <v>0</v>
      </c>
      <c r="D13" s="3">
        <v>0</v>
      </c>
      <c r="E13" s="8" t="s">
        <v>264</v>
      </c>
      <c r="F13" s="6" t="s">
        <v>267</v>
      </c>
    </row>
    <row r="14" spans="1:6" x14ac:dyDescent="0.25">
      <c r="A14" s="3">
        <v>11</v>
      </c>
      <c r="B14" s="6" t="s">
        <v>266</v>
      </c>
      <c r="C14" s="3">
        <v>0</v>
      </c>
      <c r="D14" s="3">
        <v>0</v>
      </c>
      <c r="E14" s="8" t="s">
        <v>264</v>
      </c>
      <c r="F14" s="6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12" t="s">
        <v>268</v>
      </c>
      <c r="C4" s="13">
        <v>0</v>
      </c>
      <c r="D4" s="13">
        <v>0</v>
      </c>
      <c r="E4" s="3" t="s">
        <v>264</v>
      </c>
      <c r="F4" s="3" t="s">
        <v>262</v>
      </c>
    </row>
    <row r="5" spans="1:6" x14ac:dyDescent="0.25">
      <c r="A5" s="3">
        <v>2</v>
      </c>
      <c r="B5" s="12" t="s">
        <v>268</v>
      </c>
      <c r="C5" s="14">
        <v>0</v>
      </c>
      <c r="D5" s="14">
        <v>0</v>
      </c>
      <c r="E5" s="8" t="s">
        <v>264</v>
      </c>
      <c r="F5" s="8" t="s">
        <v>262</v>
      </c>
    </row>
    <row r="6" spans="1:6" x14ac:dyDescent="0.25">
      <c r="A6" s="3">
        <v>3</v>
      </c>
      <c r="B6" s="12" t="s">
        <v>268</v>
      </c>
      <c r="C6" s="14">
        <v>0</v>
      </c>
      <c r="D6" s="14">
        <v>0</v>
      </c>
      <c r="E6" s="8" t="s">
        <v>264</v>
      </c>
      <c r="F6" s="8" t="s">
        <v>262</v>
      </c>
    </row>
    <row r="7" spans="1:6" x14ac:dyDescent="0.25">
      <c r="A7" s="3">
        <v>4</v>
      </c>
      <c r="B7" s="12" t="s">
        <v>268</v>
      </c>
      <c r="C7" s="14">
        <v>0</v>
      </c>
      <c r="D7" s="14">
        <v>0</v>
      </c>
      <c r="E7" s="8" t="s">
        <v>264</v>
      </c>
      <c r="F7" s="8" t="s">
        <v>262</v>
      </c>
    </row>
    <row r="8" spans="1:6" x14ac:dyDescent="0.25">
      <c r="A8" s="3">
        <v>5</v>
      </c>
      <c r="B8" s="12" t="s">
        <v>268</v>
      </c>
      <c r="C8" s="14">
        <v>0</v>
      </c>
      <c r="D8" s="14">
        <v>0</v>
      </c>
      <c r="E8" s="8" t="s">
        <v>264</v>
      </c>
      <c r="F8" s="8" t="s">
        <v>262</v>
      </c>
    </row>
    <row r="9" spans="1:6" x14ac:dyDescent="0.25">
      <c r="A9" s="3">
        <v>6</v>
      </c>
      <c r="B9" s="12" t="s">
        <v>268</v>
      </c>
      <c r="C9" s="14">
        <v>0</v>
      </c>
      <c r="D9" s="14">
        <v>0</v>
      </c>
      <c r="E9" s="8" t="s">
        <v>264</v>
      </c>
      <c r="F9" s="8" t="s">
        <v>262</v>
      </c>
    </row>
    <row r="10" spans="1:6" x14ac:dyDescent="0.25">
      <c r="A10" s="3">
        <v>7</v>
      </c>
      <c r="B10" s="12" t="s">
        <v>268</v>
      </c>
      <c r="C10" s="14">
        <v>0</v>
      </c>
      <c r="D10" s="14">
        <v>0</v>
      </c>
      <c r="E10" s="8" t="s">
        <v>264</v>
      </c>
      <c r="F10" s="8" t="s">
        <v>262</v>
      </c>
    </row>
    <row r="11" spans="1:6" x14ac:dyDescent="0.25">
      <c r="A11" s="3">
        <v>8</v>
      </c>
      <c r="B11" s="8" t="s">
        <v>268</v>
      </c>
      <c r="C11" s="8">
        <v>0</v>
      </c>
      <c r="D11" s="8">
        <v>0</v>
      </c>
      <c r="E11" s="8" t="s">
        <v>264</v>
      </c>
      <c r="F11" s="8" t="s">
        <v>262</v>
      </c>
    </row>
    <row r="12" spans="1:6" x14ac:dyDescent="0.25">
      <c r="A12" s="3">
        <v>9</v>
      </c>
      <c r="B12" s="15" t="s">
        <v>268</v>
      </c>
      <c r="C12" s="8">
        <v>0</v>
      </c>
      <c r="D12" s="8">
        <v>0</v>
      </c>
      <c r="E12" s="8" t="s">
        <v>264</v>
      </c>
      <c r="F12" s="8" t="s">
        <v>262</v>
      </c>
    </row>
    <row r="13" spans="1:6" x14ac:dyDescent="0.25">
      <c r="A13" s="3">
        <v>10</v>
      </c>
      <c r="B13" s="3" t="s">
        <v>268</v>
      </c>
      <c r="C13" s="8">
        <v>0</v>
      </c>
      <c r="D13" s="8">
        <v>0</v>
      </c>
      <c r="E13" s="8" t="s">
        <v>264</v>
      </c>
      <c r="F13" s="8" t="s">
        <v>262</v>
      </c>
    </row>
    <row r="14" spans="1:6" x14ac:dyDescent="0.25">
      <c r="A14" s="3">
        <v>11</v>
      </c>
      <c r="B14" s="3" t="s">
        <v>268</v>
      </c>
      <c r="C14" s="8">
        <v>0</v>
      </c>
      <c r="D14" s="3">
        <v>0</v>
      </c>
      <c r="E14" s="8" t="s">
        <v>264</v>
      </c>
      <c r="F14" s="8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269</v>
      </c>
      <c r="C4" s="10">
        <v>0</v>
      </c>
      <c r="D4" s="10">
        <v>0</v>
      </c>
      <c r="E4" s="3" t="s">
        <v>264</v>
      </c>
      <c r="F4" s="3" t="s">
        <v>270</v>
      </c>
    </row>
    <row r="5" spans="1:6" x14ac:dyDescent="0.25">
      <c r="A5" s="3">
        <v>2</v>
      </c>
      <c r="B5" s="8" t="s">
        <v>269</v>
      </c>
      <c r="C5" s="7">
        <v>0</v>
      </c>
      <c r="D5" s="7">
        <v>0</v>
      </c>
      <c r="E5" s="8" t="s">
        <v>264</v>
      </c>
      <c r="F5" s="3" t="s">
        <v>270</v>
      </c>
    </row>
    <row r="6" spans="1:6" x14ac:dyDescent="0.25">
      <c r="A6" s="3">
        <v>3</v>
      </c>
      <c r="B6" s="8" t="s">
        <v>269</v>
      </c>
      <c r="C6" s="7">
        <v>0</v>
      </c>
      <c r="D6" s="7">
        <v>0</v>
      </c>
      <c r="E6" s="8" t="s">
        <v>264</v>
      </c>
      <c r="F6" s="3" t="s">
        <v>270</v>
      </c>
    </row>
    <row r="7" spans="1:6" x14ac:dyDescent="0.25">
      <c r="A7" s="3">
        <v>4</v>
      </c>
      <c r="B7" s="8" t="s">
        <v>269</v>
      </c>
      <c r="C7" s="7">
        <v>0</v>
      </c>
      <c r="D7" s="7">
        <v>0</v>
      </c>
      <c r="E7" s="8" t="s">
        <v>264</v>
      </c>
      <c r="F7" s="3" t="s">
        <v>270</v>
      </c>
    </row>
    <row r="8" spans="1:6" x14ac:dyDescent="0.25">
      <c r="A8" s="3">
        <v>5</v>
      </c>
      <c r="B8" s="8" t="s">
        <v>269</v>
      </c>
      <c r="C8" s="7">
        <v>0</v>
      </c>
      <c r="D8" s="7">
        <v>0</v>
      </c>
      <c r="E8" s="8" t="s">
        <v>264</v>
      </c>
      <c r="F8" s="3" t="s">
        <v>270</v>
      </c>
    </row>
    <row r="9" spans="1:6" x14ac:dyDescent="0.25">
      <c r="A9" s="3">
        <v>6</v>
      </c>
      <c r="B9" s="8" t="s">
        <v>269</v>
      </c>
      <c r="C9" s="7">
        <v>0</v>
      </c>
      <c r="D9" s="7">
        <v>0</v>
      </c>
      <c r="E9" s="8" t="s">
        <v>264</v>
      </c>
      <c r="F9" s="3" t="s">
        <v>270</v>
      </c>
    </row>
    <row r="10" spans="1:6" x14ac:dyDescent="0.25">
      <c r="A10" s="3">
        <v>7</v>
      </c>
      <c r="B10" s="8" t="s">
        <v>269</v>
      </c>
      <c r="C10" s="7">
        <v>0</v>
      </c>
      <c r="D10" s="7">
        <v>0</v>
      </c>
      <c r="E10" s="3" t="s">
        <v>264</v>
      </c>
      <c r="F10" s="3" t="s">
        <v>270</v>
      </c>
    </row>
    <row r="11" spans="1:6" x14ac:dyDescent="0.25">
      <c r="A11" s="3">
        <v>8</v>
      </c>
      <c r="B11" s="8" t="s">
        <v>269</v>
      </c>
      <c r="C11" s="7">
        <v>0</v>
      </c>
      <c r="D11" s="7">
        <v>0</v>
      </c>
      <c r="E11" s="8" t="s">
        <v>264</v>
      </c>
      <c r="F11" s="6" t="s">
        <v>270</v>
      </c>
    </row>
    <row r="12" spans="1:6" x14ac:dyDescent="0.25">
      <c r="A12" s="3">
        <v>9</v>
      </c>
      <c r="B12" s="8" t="s">
        <v>269</v>
      </c>
      <c r="C12" s="7">
        <v>0</v>
      </c>
      <c r="D12" s="7">
        <v>0</v>
      </c>
      <c r="E12" s="8" t="s">
        <v>264</v>
      </c>
      <c r="F12" s="6" t="s">
        <v>270</v>
      </c>
    </row>
    <row r="13" spans="1:6" x14ac:dyDescent="0.25">
      <c r="A13" s="3">
        <v>10</v>
      </c>
      <c r="B13" s="8" t="s">
        <v>269</v>
      </c>
      <c r="C13" s="7">
        <v>0</v>
      </c>
      <c r="D13" s="7">
        <v>0</v>
      </c>
      <c r="E13" s="8" t="s">
        <v>264</v>
      </c>
      <c r="F13" s="6" t="s">
        <v>270</v>
      </c>
    </row>
    <row r="14" spans="1:6" x14ac:dyDescent="0.25">
      <c r="A14" s="3">
        <v>11</v>
      </c>
      <c r="B14" s="6" t="s">
        <v>269</v>
      </c>
      <c r="C14" s="7">
        <v>0</v>
      </c>
      <c r="D14" s="7">
        <v>0</v>
      </c>
      <c r="E14" s="8" t="s">
        <v>264</v>
      </c>
      <c r="F14" s="6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2024-05-30T19:58:37Z</dcterms:created>
  <dcterms:modified xsi:type="dcterms:W3CDTF">2024-05-30T20:32:14Z</dcterms:modified>
</cp:coreProperties>
</file>