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reformatosdetransparencia\"/>
    </mc:Choice>
  </mc:AlternateContent>
  <xr:revisionPtr revIDLastSave="0" documentId="13_ncr:1_{4AF1774F-B18B-494F-A18F-61576100B8A9}" xr6:coauthVersionLast="47" xr6:coauthVersionMax="47" xr10:uidLastSave="{00000000-0000-0000-0000-000000000000}"/>
  <bookViews>
    <workbookView xWindow="-120" yWindow="-120" windowWidth="29040" windowHeight="15720" firstSheet="6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13" i="1"/>
  <c r="M13" i="1"/>
  <c r="M9" i="1"/>
  <c r="M8" i="1"/>
  <c r="M11" i="1"/>
  <c r="M10" i="1"/>
  <c r="M12" i="1"/>
</calcChain>
</file>

<file path=xl/sharedStrings.xml><?xml version="1.0" encoding="utf-8"?>
<sst xmlns="http://schemas.openxmlformats.org/spreadsheetml/2006/main" count="601" uniqueCount="264">
  <si>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</si>
  <si>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</si>
  <si>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</si>
  <si>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</si>
  <si>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</si>
  <si>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</si>
  <si>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</si>
  <si>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</si>
  <si>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</si>
  <si>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</si>
  <si>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</si>
  <si>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</si>
  <si>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</si>
  <si>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</si>
  <si>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</si>
  <si>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</si>
  <si>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</si>
  <si>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</si>
  <si>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</si>
  <si>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</si>
  <si>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</si>
  <si>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</si>
  <si>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</si>
  <si>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</si>
  <si>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</si>
  <si>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</si>
  <si>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</si>
  <si>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</si>
  <si>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</si>
  <si>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</si>
  <si>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</si>
  <si>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</si>
  <si>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</si>
  <si>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</si>
  <si>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</si>
  <si>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</si>
  <si>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</si>
  <si>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</si>
  <si>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</si>
  <si>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</si>
  <si>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</si>
  <si>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</si>
  <si>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</si>
  <si>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</si>
  <si>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</si>
  <si>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</si>
  <si>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</si>
  <si>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</si>
  <si>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</si>
  <si>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</si>
  <si>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</si>
  <si>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</si>
  <si>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</si>
  <si>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</si>
  <si>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</si>
  <si>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</si>
  <si>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</si>
  <si>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</si>
  <si>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</si>
  <si>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</si>
  <si>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</si>
  <si>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</si>
  <si>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</si>
  <si>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</si>
  <si>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</si>
  <si>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</si>
  <si>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</si>
  <si>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</si>
  <si>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</si>
  <si>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</si>
  <si>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</si>
  <si>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</si>
  <si>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</si>
  <si>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</si>
  <si>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</si>
  <si>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</si>
  <si>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</si>
  <si>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</si>
  <si>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</si>
  <si>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</si>
  <si>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</si>
  <si>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</si>
  <si>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</si>
  <si>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</si>
  <si>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</si>
  <si>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</si>
  <si>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</si>
  <si>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</si>
  <si>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</si>
  <si>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</si>
  <si>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</si>
  <si>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</si>
  <si>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</si>
  <si>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</si>
  <si>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</si>
  <si>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</si>
  <si>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</si>
  <si>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</si>
  <si>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</si>
  <si>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</si>
  <si>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</si>
  <si>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</si>
  <si>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</si>
  <si>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</si>
  <si>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</si>
  <si>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</si>
  <si>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</si>
  <si>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</si>
  <si>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</si>
  <si>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</si>
  <si>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</si>
  <si>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</si>
  <si>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</si>
  <si>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</si>
  <si>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</si>
  <si>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</si>
  <si>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</si>
  <si>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</si>
  <si>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</si>
  <si>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</si>
  <si>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</si>
  <si>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</si>
  <si>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</si>
  <si>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</si>
  <si>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</si>
  <si>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</si>
  <si>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</si>
  <si>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</si>
  <si>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</si>
  <si>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</si>
  <si>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</si>
  <si>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</si>
  <si>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</si>
  <si>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</si>
  <si>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</si>
  <si>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</si>
  <si>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</si>
  <si>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</si>
  <si>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</si>
  <si>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</si>
  <si>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</si>
  <si>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</si>
  <si>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</si>
  <si>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</si>
  <si>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</si>
  <si>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</si>
  <si>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</si>
  <si>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</si>
  <si>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</si>
  <si>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</si>
  <si>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</si>
  <si>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</si>
  <si>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</si>
  <si>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</si>
  <si>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</si>
  <si>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</si>
  <si>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</si>
  <si>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</si>
  <si>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</si>
  <si>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</si>
  <si>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</si>
  <si>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</si>
  <si>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</si>
  <si>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</si>
  <si>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</si>
  <si>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</si>
  <si>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</si>
  <si>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</si>
  <si>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</si>
  <si>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</si>
  <si>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</si>
  <si>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</si>
  <si>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</si>
  <si>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</si>
  <si>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</si>
  <si>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</si>
  <si>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</si>
  <si>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</si>
  <si>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</si>
  <si>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</si>
  <si>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</si>
  <si>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</si>
  <si>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</si>
  <si>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</si>
  <si>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</si>
  <si>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</si>
  <si>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</si>
  <si>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</si>
  <si>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</si>
  <si>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</si>
  <si>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</si>
  <si>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</si>
  <si>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</si>
  <si>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</si>
  <si>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</si>
  <si>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</si>
  <si>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</si>
  <si>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</si>
  <si>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</si>
  <si>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</si>
  <si>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</si>
  <si>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</si>
  <si>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</si>
  <si>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</si>
  <si>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</si>
  <si>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</si>
  <si>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</si>
  <si>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</si>
  <si>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</si>
  <si>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</si>
  <si>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</si>
  <si>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</si>
  <si>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Aux. Comercial </t>
  </si>
  <si>
    <t>Cajera</t>
  </si>
  <si>
    <t xml:space="preserve">Fontanero </t>
  </si>
  <si>
    <t>Jefe Comercial Administrativo</t>
  </si>
  <si>
    <t xml:space="preserve">Seccion Comercial </t>
  </si>
  <si>
    <t xml:space="preserve">Operación y manttenimiento </t>
  </si>
  <si>
    <t xml:space="preserve">Jefatura de Oficina </t>
  </si>
  <si>
    <t xml:space="preserve">Gilberto </t>
  </si>
  <si>
    <t xml:space="preserve">Muñoz </t>
  </si>
  <si>
    <t xml:space="preserve">Jimenez </t>
  </si>
  <si>
    <t xml:space="preserve">Sandra </t>
  </si>
  <si>
    <t xml:space="preserve">Montane </t>
  </si>
  <si>
    <t xml:space="preserve">Roman </t>
  </si>
  <si>
    <t xml:space="preserve">Guillermo </t>
  </si>
  <si>
    <t xml:space="preserve">Portela </t>
  </si>
  <si>
    <t xml:space="preserve">Ruiz </t>
  </si>
  <si>
    <t xml:space="preserve">Manuel de Jesus </t>
  </si>
  <si>
    <t xml:space="preserve">Sosa </t>
  </si>
  <si>
    <t>Denzel Paul</t>
  </si>
  <si>
    <t>Rodriguez</t>
  </si>
  <si>
    <t>Montane</t>
  </si>
  <si>
    <t>Pesos</t>
  </si>
  <si>
    <t>pesos mexicanos</t>
  </si>
  <si>
    <t>Sección Comercial y Administrativa</t>
  </si>
  <si>
    <t>RETROACTIVO</t>
  </si>
  <si>
    <t xml:space="preserve">unica </t>
  </si>
  <si>
    <t xml:space="preserve">No se cuenta con percepciones adicionales al respecto </t>
  </si>
  <si>
    <t xml:space="preserve">Ninguna </t>
  </si>
  <si>
    <t xml:space="preserve">Salario </t>
  </si>
  <si>
    <t xml:space="preserve">pesos mexicanos </t>
  </si>
  <si>
    <t xml:space="preserve">Quincenal </t>
  </si>
  <si>
    <t>No se encuentra esta prestacion</t>
  </si>
  <si>
    <t>Ninguna</t>
  </si>
  <si>
    <t xml:space="preserve">Anual </t>
  </si>
  <si>
    <t>PRIMA VACACIONAL</t>
  </si>
  <si>
    <t>SEMESTRAL</t>
  </si>
  <si>
    <t xml:space="preserve">No se cuentan con pagos de comision </t>
  </si>
  <si>
    <t xml:space="preserve">ninguna </t>
  </si>
  <si>
    <t xml:space="preserve">No se cuenta con pago de dietas </t>
  </si>
  <si>
    <t>Anual</t>
  </si>
  <si>
    <t>Estimulo por Mod. Admva.</t>
  </si>
  <si>
    <t>Semestral</t>
  </si>
  <si>
    <t xml:space="preserve">No se tienen otras prestaciones </t>
  </si>
  <si>
    <t xml:space="preserve">UNIFORMES </t>
  </si>
  <si>
    <t>AYUDA PARA UTILES ESCOLARES</t>
  </si>
  <si>
    <t>Aguinaldo</t>
  </si>
  <si>
    <t xml:space="preserve">Oficina Operadora Saltabrranca.  esta información corresponde  al primer trimestre del 2025. no se cuenta con jefatura tecnica </t>
  </si>
  <si>
    <t>Jefa de Oficina</t>
  </si>
  <si>
    <t>Tulia Suasana</t>
  </si>
  <si>
    <t>Cruz</t>
  </si>
  <si>
    <t>Garcia</t>
  </si>
  <si>
    <t>BONO ANUAL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</si>
</sst>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3" fillId="0" borderId="0" xfId="0" applyNumberFormat="1" applyFont="1"/>
    <xf numFmtId="0" fontId="4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/>
    <xf numFmtId="4" fontId="0" fillId="0" borderId="0" xfId="0" applyNumberFormat="1" applyAlignment="1">
      <alignment vertical="center"/>
    </xf>
    <xf numFmtId="49" fontId="5" fillId="0" borderId="0" xfId="0" applyNumberFormat="1" applyFont="1"/>
    <xf numFmtId="4" fontId="0" fillId="0" borderId="2" xfId="0" applyNumberFormat="1" applyBorder="1" applyAlignment="1">
      <alignment vertical="center"/>
    </xf>
    <xf numFmtId="4" fontId="3" fillId="0" borderId="2" xfId="0" applyNumberFormat="1" applyFont="1" applyBorder="1"/>
    <xf numFmtId="2" fontId="3" fillId="0" borderId="2" xfId="0" applyNumberFormat="1" applyFont="1" applyBorder="1"/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4" fontId="3" fillId="0" borderId="3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opLeftCell="AB2" zoomScale="110" zoomScaleNormal="11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13" t="s">
        <v>67</v>
      </c>
      <c r="U7" s="13" t="s">
        <v>68</v>
      </c>
      <c r="V7" s="2" t="s">
        <v>69</v>
      </c>
      <c r="W7" s="2" t="s">
        <v>70</v>
      </c>
      <c r="X7" s="2" t="s">
        <v>71</v>
      </c>
      <c r="Y7" s="13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45658</v>
      </c>
      <c r="C8" s="4">
        <v>45747</v>
      </c>
      <c r="D8" t="s">
        <v>81</v>
      </c>
      <c r="E8">
        <v>3</v>
      </c>
      <c r="F8" s="3" t="s">
        <v>212</v>
      </c>
      <c r="G8" s="3" t="s">
        <v>212</v>
      </c>
      <c r="H8" s="3" t="s">
        <v>216</v>
      </c>
      <c r="I8" s="3" t="s">
        <v>219</v>
      </c>
      <c r="J8" s="3" t="s">
        <v>220</v>
      </c>
      <c r="K8" s="3" t="s">
        <v>221</v>
      </c>
      <c r="L8" t="s">
        <v>91</v>
      </c>
      <c r="M8" s="6">
        <f>7075.62*2</f>
        <v>14151.24</v>
      </c>
      <c r="N8" s="3" t="s">
        <v>233</v>
      </c>
      <c r="O8" s="6">
        <f>3997.73*2</f>
        <v>7995.46</v>
      </c>
      <c r="P8" s="7" t="s">
        <v>234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235</v>
      </c>
      <c r="AE8" s="4">
        <v>45747</v>
      </c>
      <c r="AF8" s="9" t="s">
        <v>258</v>
      </c>
    </row>
    <row r="9" spans="1:32" x14ac:dyDescent="0.25">
      <c r="A9" s="3">
        <v>2025</v>
      </c>
      <c r="B9" s="4">
        <v>45658</v>
      </c>
      <c r="C9" s="4">
        <v>45747</v>
      </c>
      <c r="D9" t="s">
        <v>81</v>
      </c>
      <c r="E9">
        <v>3</v>
      </c>
      <c r="F9" s="3" t="s">
        <v>213</v>
      </c>
      <c r="G9" s="3" t="s">
        <v>213</v>
      </c>
      <c r="H9" s="3" t="s">
        <v>216</v>
      </c>
      <c r="I9" s="3" t="s">
        <v>222</v>
      </c>
      <c r="J9" s="3" t="s">
        <v>223</v>
      </c>
      <c r="K9" s="3" t="s">
        <v>224</v>
      </c>
      <c r="L9" t="s">
        <v>92</v>
      </c>
      <c r="M9" s="6">
        <f>7792.22*2</f>
        <v>15584.44</v>
      </c>
      <c r="N9" s="3" t="s">
        <v>233</v>
      </c>
      <c r="O9" s="6">
        <f>5834.67*2</f>
        <v>11669.34</v>
      </c>
      <c r="P9" s="7" t="s">
        <v>234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235</v>
      </c>
      <c r="AE9" s="4">
        <v>45747</v>
      </c>
      <c r="AF9" s="9" t="s">
        <v>258</v>
      </c>
    </row>
    <row r="10" spans="1:32" x14ac:dyDescent="0.25">
      <c r="A10" s="3">
        <v>2025</v>
      </c>
      <c r="B10" s="4">
        <v>45658</v>
      </c>
      <c r="C10" s="4">
        <v>45747</v>
      </c>
      <c r="D10" t="s">
        <v>81</v>
      </c>
      <c r="E10">
        <v>3</v>
      </c>
      <c r="F10" s="3" t="s">
        <v>214</v>
      </c>
      <c r="G10" s="3" t="s">
        <v>214</v>
      </c>
      <c r="H10" s="3" t="s">
        <v>217</v>
      </c>
      <c r="I10" s="3" t="s">
        <v>225</v>
      </c>
      <c r="J10" s="3" t="s">
        <v>226</v>
      </c>
      <c r="K10" s="3" t="s">
        <v>227</v>
      </c>
      <c r="L10" t="s">
        <v>91</v>
      </c>
      <c r="M10" s="6">
        <f>5720.72*2</f>
        <v>11441.44</v>
      </c>
      <c r="N10" s="3" t="s">
        <v>233</v>
      </c>
      <c r="O10" s="6">
        <f>3134.4*2</f>
        <v>6268.8</v>
      </c>
      <c r="P10" s="7" t="s">
        <v>234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235</v>
      </c>
      <c r="AE10" s="4">
        <v>45747</v>
      </c>
      <c r="AF10" s="9" t="s">
        <v>258</v>
      </c>
    </row>
    <row r="11" spans="1:32" x14ac:dyDescent="0.25">
      <c r="A11" s="3">
        <v>2025</v>
      </c>
      <c r="B11" s="4">
        <v>45658</v>
      </c>
      <c r="C11" s="4">
        <v>45747</v>
      </c>
      <c r="D11" t="s">
        <v>81</v>
      </c>
      <c r="E11">
        <v>3</v>
      </c>
      <c r="F11" s="3" t="s">
        <v>214</v>
      </c>
      <c r="G11" s="3" t="s">
        <v>214</v>
      </c>
      <c r="H11" s="3" t="s">
        <v>217</v>
      </c>
      <c r="I11" s="3" t="s">
        <v>228</v>
      </c>
      <c r="J11" s="3" t="s">
        <v>229</v>
      </c>
      <c r="K11" s="3" t="s">
        <v>221</v>
      </c>
      <c r="L11" t="s">
        <v>91</v>
      </c>
      <c r="M11" s="6">
        <f>4520.72*2</f>
        <v>9041.44</v>
      </c>
      <c r="N11" s="3" t="s">
        <v>233</v>
      </c>
      <c r="O11" s="6">
        <f>3878.25*2</f>
        <v>7756.5</v>
      </c>
      <c r="P11" s="7" t="s">
        <v>234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235</v>
      </c>
      <c r="AE11" s="4">
        <v>45747</v>
      </c>
      <c r="AF11" s="9" t="s">
        <v>258</v>
      </c>
    </row>
    <row r="12" spans="1:32" x14ac:dyDescent="0.25">
      <c r="A12" s="3">
        <v>2025</v>
      </c>
      <c r="B12" s="4">
        <v>45658</v>
      </c>
      <c r="C12" s="4">
        <v>45747</v>
      </c>
      <c r="D12" t="s">
        <v>81</v>
      </c>
      <c r="E12">
        <v>1</v>
      </c>
      <c r="F12" s="5" t="s">
        <v>259</v>
      </c>
      <c r="G12" s="5" t="s">
        <v>259</v>
      </c>
      <c r="H12" s="5" t="s">
        <v>218</v>
      </c>
      <c r="I12" s="5" t="s">
        <v>260</v>
      </c>
      <c r="J12" s="5" t="s">
        <v>261</v>
      </c>
      <c r="K12" s="5" t="s">
        <v>262</v>
      </c>
      <c r="L12" t="s">
        <v>92</v>
      </c>
      <c r="M12" s="8">
        <f>10359.78*2</f>
        <v>20719.560000000001</v>
      </c>
      <c r="N12" s="5" t="s">
        <v>233</v>
      </c>
      <c r="O12" s="8">
        <v>16689.84</v>
      </c>
      <c r="P12" s="7" t="s">
        <v>234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5" t="s">
        <v>235</v>
      </c>
      <c r="AE12" s="4">
        <v>45747</v>
      </c>
      <c r="AF12" s="9" t="s">
        <v>258</v>
      </c>
    </row>
    <row r="13" spans="1:32" x14ac:dyDescent="0.25">
      <c r="A13" s="3">
        <v>2025</v>
      </c>
      <c r="B13" s="4">
        <v>45658</v>
      </c>
      <c r="C13" s="4">
        <v>45747</v>
      </c>
      <c r="D13" t="s">
        <v>81</v>
      </c>
      <c r="E13">
        <v>2</v>
      </c>
      <c r="F13" s="5" t="s">
        <v>215</v>
      </c>
      <c r="G13" s="5" t="s">
        <v>215</v>
      </c>
      <c r="H13" s="5" t="s">
        <v>216</v>
      </c>
      <c r="I13" s="5" t="s">
        <v>230</v>
      </c>
      <c r="J13" s="5" t="s">
        <v>231</v>
      </c>
      <c r="K13" s="5" t="s">
        <v>232</v>
      </c>
      <c r="L13" t="s">
        <v>91</v>
      </c>
      <c r="M13" s="8">
        <f>7453.72*2</f>
        <v>14907.44</v>
      </c>
      <c r="N13" s="5" t="s">
        <v>233</v>
      </c>
      <c r="O13" s="3">
        <f>6291.26*2</f>
        <v>12582.52</v>
      </c>
      <c r="P13" s="7" t="s">
        <v>234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5" t="s">
        <v>235</v>
      </c>
      <c r="AE13" s="4">
        <v>45747</v>
      </c>
      <c r="AF13" s="9" t="s">
        <v>258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248</v>
      </c>
      <c r="C4" s="3">
        <v>0</v>
      </c>
      <c r="D4" s="3">
        <v>0</v>
      </c>
      <c r="E4" s="3" t="s">
        <v>241</v>
      </c>
      <c r="F4" s="3" t="s">
        <v>249</v>
      </c>
    </row>
    <row r="5" spans="1:6" x14ac:dyDescent="0.25">
      <c r="A5" s="7">
        <v>2</v>
      </c>
      <c r="B5" s="7" t="s">
        <v>248</v>
      </c>
      <c r="C5" s="7">
        <v>0</v>
      </c>
      <c r="D5" s="7">
        <v>0</v>
      </c>
      <c r="E5" s="7" t="s">
        <v>241</v>
      </c>
      <c r="F5" s="7" t="s">
        <v>249</v>
      </c>
    </row>
    <row r="6" spans="1:6" x14ac:dyDescent="0.25">
      <c r="A6" s="7">
        <v>3</v>
      </c>
      <c r="B6" s="7" t="s">
        <v>248</v>
      </c>
      <c r="C6" s="7">
        <v>0</v>
      </c>
      <c r="D6" s="7">
        <v>0</v>
      </c>
      <c r="E6" s="7" t="s">
        <v>241</v>
      </c>
      <c r="F6" s="7" t="s">
        <v>249</v>
      </c>
    </row>
    <row r="7" spans="1:6" x14ac:dyDescent="0.25">
      <c r="A7" s="7">
        <v>4</v>
      </c>
      <c r="B7" s="7" t="s">
        <v>248</v>
      </c>
      <c r="C7" s="7">
        <v>0</v>
      </c>
      <c r="D7" s="7">
        <v>0</v>
      </c>
      <c r="E7" s="7" t="s">
        <v>241</v>
      </c>
      <c r="F7" s="7" t="s">
        <v>249</v>
      </c>
    </row>
    <row r="8" spans="1:6" x14ac:dyDescent="0.25">
      <c r="A8" s="7">
        <v>5</v>
      </c>
      <c r="B8" s="7" t="s">
        <v>248</v>
      </c>
      <c r="C8" s="7">
        <v>0</v>
      </c>
      <c r="D8" s="7">
        <v>0</v>
      </c>
      <c r="E8" s="7" t="s">
        <v>241</v>
      </c>
      <c r="F8" s="7" t="s">
        <v>249</v>
      </c>
    </row>
    <row r="9" spans="1:6" x14ac:dyDescent="0.25">
      <c r="A9" s="7">
        <v>6</v>
      </c>
      <c r="B9" s="7" t="s">
        <v>248</v>
      </c>
      <c r="C9" s="7">
        <v>0</v>
      </c>
      <c r="D9" s="7">
        <v>0</v>
      </c>
      <c r="E9" s="7" t="s">
        <v>241</v>
      </c>
      <c r="F9" s="7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250</v>
      </c>
      <c r="C4" s="3">
        <v>0</v>
      </c>
      <c r="D4" s="3">
        <v>0</v>
      </c>
      <c r="E4" s="3" t="s">
        <v>241</v>
      </c>
      <c r="F4" s="3" t="s">
        <v>239</v>
      </c>
    </row>
    <row r="5" spans="1:6" x14ac:dyDescent="0.25">
      <c r="A5" s="3">
        <v>2</v>
      </c>
      <c r="B5" s="7" t="s">
        <v>250</v>
      </c>
      <c r="C5" s="7">
        <v>0</v>
      </c>
      <c r="D5" s="7">
        <v>0</v>
      </c>
      <c r="E5" s="7" t="s">
        <v>241</v>
      </c>
      <c r="F5" s="7" t="s">
        <v>239</v>
      </c>
    </row>
    <row r="6" spans="1:6" x14ac:dyDescent="0.25">
      <c r="A6" s="3">
        <v>3</v>
      </c>
      <c r="B6" s="7" t="s">
        <v>250</v>
      </c>
      <c r="C6" s="7">
        <v>0</v>
      </c>
      <c r="D6" s="7">
        <v>0</v>
      </c>
      <c r="E6" s="7" t="s">
        <v>241</v>
      </c>
      <c r="F6" s="7" t="s">
        <v>239</v>
      </c>
    </row>
    <row r="7" spans="1:6" x14ac:dyDescent="0.25">
      <c r="A7" s="3">
        <v>4</v>
      </c>
      <c r="B7" s="7" t="s">
        <v>250</v>
      </c>
      <c r="C7" s="7">
        <v>0</v>
      </c>
      <c r="D7" s="7">
        <v>0</v>
      </c>
      <c r="E7" s="7" t="s">
        <v>241</v>
      </c>
      <c r="F7" s="7" t="s">
        <v>239</v>
      </c>
    </row>
    <row r="8" spans="1:6" x14ac:dyDescent="0.25">
      <c r="A8" s="3">
        <v>5</v>
      </c>
      <c r="B8" s="7" t="s">
        <v>250</v>
      </c>
      <c r="C8" s="7">
        <v>0</v>
      </c>
      <c r="D8" s="7">
        <v>0</v>
      </c>
      <c r="E8" s="7" t="s">
        <v>241</v>
      </c>
      <c r="F8" s="7" t="s">
        <v>239</v>
      </c>
    </row>
    <row r="9" spans="1:6" x14ac:dyDescent="0.25">
      <c r="A9" s="3">
        <v>6</v>
      </c>
      <c r="B9" s="7" t="s">
        <v>250</v>
      </c>
      <c r="C9" s="7">
        <v>0</v>
      </c>
      <c r="D9" s="7">
        <v>0</v>
      </c>
      <c r="E9" s="7" t="s">
        <v>241</v>
      </c>
      <c r="F9" s="7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5" t="s">
        <v>263</v>
      </c>
      <c r="C4" s="14">
        <v>3100</v>
      </c>
      <c r="D4" s="14">
        <v>3100</v>
      </c>
      <c r="E4" s="3" t="s">
        <v>241</v>
      </c>
      <c r="F4" s="3" t="s">
        <v>251</v>
      </c>
    </row>
    <row r="5" spans="1:6" x14ac:dyDescent="0.25">
      <c r="A5" s="3">
        <v>2</v>
      </c>
      <c r="B5" s="5" t="s">
        <v>263</v>
      </c>
      <c r="C5" s="14">
        <v>3100</v>
      </c>
      <c r="D5" s="14">
        <v>3100</v>
      </c>
      <c r="E5" s="7" t="s">
        <v>241</v>
      </c>
      <c r="F5" s="3" t="s">
        <v>251</v>
      </c>
    </row>
    <row r="6" spans="1:6" x14ac:dyDescent="0.25">
      <c r="A6" s="3">
        <v>3</v>
      </c>
      <c r="B6" s="5" t="s">
        <v>263</v>
      </c>
      <c r="C6" s="14">
        <v>3100</v>
      </c>
      <c r="D6" s="14">
        <v>3100</v>
      </c>
      <c r="E6" s="7" t="s">
        <v>241</v>
      </c>
      <c r="F6" s="3" t="s">
        <v>251</v>
      </c>
    </row>
    <row r="7" spans="1:6" x14ac:dyDescent="0.25">
      <c r="A7" s="3">
        <v>4</v>
      </c>
      <c r="B7" s="5" t="s">
        <v>263</v>
      </c>
      <c r="C7" s="14">
        <v>3100</v>
      </c>
      <c r="D7" s="14">
        <v>3100</v>
      </c>
      <c r="E7" s="7" t="s">
        <v>241</v>
      </c>
      <c r="F7" s="3" t="s">
        <v>251</v>
      </c>
    </row>
    <row r="8" spans="1:6" x14ac:dyDescent="0.25">
      <c r="A8" s="3">
        <v>5</v>
      </c>
      <c r="B8" s="5" t="s">
        <v>263</v>
      </c>
      <c r="C8">
        <v>263.27999999999997</v>
      </c>
      <c r="D8">
        <v>263.27999999999997</v>
      </c>
      <c r="E8" s="7" t="s">
        <v>241</v>
      </c>
      <c r="F8" s="3" t="s">
        <v>251</v>
      </c>
    </row>
    <row r="9" spans="1:6" x14ac:dyDescent="0.25">
      <c r="A9" s="3">
        <v>6</v>
      </c>
      <c r="B9" s="5" t="s">
        <v>263</v>
      </c>
      <c r="C9">
        <v>263.27999999999997</v>
      </c>
      <c r="D9">
        <v>263.27999999999997</v>
      </c>
      <c r="E9" s="7" t="s">
        <v>241</v>
      </c>
      <c r="F9" s="3" t="s">
        <v>251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zoomScale="120" zoomScaleNormal="120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252</v>
      </c>
      <c r="C4" s="14">
        <v>4158.3999999999996</v>
      </c>
      <c r="D4" s="14">
        <v>4158.3999999999996</v>
      </c>
      <c r="E4" s="3" t="s">
        <v>241</v>
      </c>
      <c r="F4" s="3" t="s">
        <v>253</v>
      </c>
    </row>
    <row r="5" spans="1:6" x14ac:dyDescent="0.25">
      <c r="A5" s="7">
        <v>2</v>
      </c>
      <c r="B5" s="3" t="s">
        <v>252</v>
      </c>
      <c r="C5" s="14">
        <v>5617.2</v>
      </c>
      <c r="D5" s="14">
        <v>5617.2</v>
      </c>
      <c r="E5" s="7" t="s">
        <v>241</v>
      </c>
      <c r="F5" s="3" t="s">
        <v>253</v>
      </c>
    </row>
    <row r="6" spans="1:6" x14ac:dyDescent="0.25">
      <c r="A6" s="3">
        <v>3</v>
      </c>
      <c r="B6" s="3" t="s">
        <v>252</v>
      </c>
      <c r="C6" s="14">
        <v>3705.2</v>
      </c>
      <c r="D6" s="14">
        <v>3705.2</v>
      </c>
      <c r="E6" s="7" t="s">
        <v>241</v>
      </c>
      <c r="F6" s="3" t="s">
        <v>253</v>
      </c>
    </row>
    <row r="7" spans="1:6" x14ac:dyDescent="0.25">
      <c r="A7" s="3">
        <v>4</v>
      </c>
      <c r="B7" s="3" t="s">
        <v>252</v>
      </c>
      <c r="C7" s="14">
        <v>3705.2</v>
      </c>
      <c r="D7" s="14">
        <v>3705.2</v>
      </c>
      <c r="E7" s="7" t="s">
        <v>241</v>
      </c>
      <c r="F7" s="3" t="s">
        <v>253</v>
      </c>
    </row>
    <row r="8" spans="1:6" x14ac:dyDescent="0.25">
      <c r="A8" s="3">
        <v>5</v>
      </c>
      <c r="B8" s="3" t="s">
        <v>252</v>
      </c>
      <c r="C8" s="14">
        <v>1150.74</v>
      </c>
      <c r="D8" s="14">
        <v>1150.74</v>
      </c>
      <c r="E8" s="7" t="s">
        <v>241</v>
      </c>
      <c r="F8" s="3" t="s">
        <v>253</v>
      </c>
    </row>
    <row r="9" spans="1:6" x14ac:dyDescent="0.25">
      <c r="A9" s="3">
        <v>6</v>
      </c>
      <c r="B9" s="3" t="s">
        <v>252</v>
      </c>
      <c r="C9">
        <v>767.16</v>
      </c>
      <c r="D9">
        <v>767.16</v>
      </c>
      <c r="E9" s="7" t="s">
        <v>241</v>
      </c>
      <c r="F9" s="3" t="s">
        <v>253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256</v>
      </c>
      <c r="C4" s="3">
        <v>0</v>
      </c>
      <c r="D4" s="3">
        <v>0</v>
      </c>
      <c r="E4" s="3" t="s">
        <v>241</v>
      </c>
      <c r="F4" s="3" t="s">
        <v>251</v>
      </c>
    </row>
    <row r="5" spans="1:6" x14ac:dyDescent="0.25">
      <c r="A5" s="3">
        <v>2</v>
      </c>
      <c r="B5" s="3" t="s">
        <v>256</v>
      </c>
      <c r="C5" s="7">
        <v>0</v>
      </c>
      <c r="D5" s="7">
        <v>0</v>
      </c>
      <c r="E5" s="7" t="s">
        <v>241</v>
      </c>
      <c r="F5" s="7" t="s">
        <v>251</v>
      </c>
    </row>
    <row r="6" spans="1:6" x14ac:dyDescent="0.25">
      <c r="A6" s="3">
        <v>3</v>
      </c>
      <c r="B6" s="3" t="s">
        <v>256</v>
      </c>
      <c r="C6" s="7">
        <v>0</v>
      </c>
      <c r="D6" s="7">
        <v>0</v>
      </c>
      <c r="E6" s="7" t="s">
        <v>241</v>
      </c>
      <c r="F6" s="7" t="s">
        <v>251</v>
      </c>
    </row>
    <row r="7" spans="1:6" x14ac:dyDescent="0.25">
      <c r="A7" s="3">
        <v>4</v>
      </c>
      <c r="B7" s="3" t="s">
        <v>256</v>
      </c>
      <c r="C7" s="7">
        <v>0</v>
      </c>
      <c r="D7" s="7">
        <v>0</v>
      </c>
      <c r="E7" s="7" t="s">
        <v>241</v>
      </c>
      <c r="F7" s="7" t="s">
        <v>251</v>
      </c>
    </row>
    <row r="8" spans="1:6" x14ac:dyDescent="0.25">
      <c r="A8" s="3">
        <v>5</v>
      </c>
      <c r="B8" s="3" t="s">
        <v>256</v>
      </c>
      <c r="C8" s="7">
        <v>0</v>
      </c>
      <c r="D8" s="7">
        <v>0</v>
      </c>
      <c r="E8" s="7" t="s">
        <v>241</v>
      </c>
      <c r="F8" s="7" t="s">
        <v>251</v>
      </c>
    </row>
    <row r="9" spans="1:6" x14ac:dyDescent="0.25">
      <c r="A9" s="3">
        <v>6</v>
      </c>
      <c r="B9" s="3" t="s">
        <v>256</v>
      </c>
      <c r="C9" s="7">
        <v>0</v>
      </c>
      <c r="D9" s="7">
        <v>0</v>
      </c>
      <c r="E9" s="7" t="s">
        <v>241</v>
      </c>
      <c r="F9" s="7" t="s">
        <v>251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"/>
  <sheetViews>
    <sheetView topLeftCell="D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254</v>
      </c>
      <c r="C4" s="3">
        <v>0</v>
      </c>
      <c r="D4" s="3">
        <v>0</v>
      </c>
      <c r="E4" s="3" t="s">
        <v>241</v>
      </c>
      <c r="F4" s="3" t="s">
        <v>239</v>
      </c>
    </row>
    <row r="5" spans="1:6" x14ac:dyDescent="0.25">
      <c r="A5" s="3">
        <v>2</v>
      </c>
      <c r="B5" s="7" t="s">
        <v>254</v>
      </c>
      <c r="C5" s="7">
        <v>0</v>
      </c>
      <c r="D5" s="7">
        <v>0</v>
      </c>
      <c r="E5" s="7" t="s">
        <v>241</v>
      </c>
      <c r="F5" s="7" t="s">
        <v>239</v>
      </c>
    </row>
    <row r="6" spans="1:6" x14ac:dyDescent="0.25">
      <c r="A6" s="3">
        <v>3</v>
      </c>
      <c r="B6" s="7" t="s">
        <v>254</v>
      </c>
      <c r="C6" s="7">
        <v>0</v>
      </c>
      <c r="D6" s="7">
        <v>0</v>
      </c>
      <c r="E6" s="7" t="s">
        <v>241</v>
      </c>
      <c r="F6" s="7" t="s">
        <v>239</v>
      </c>
    </row>
    <row r="7" spans="1:6" x14ac:dyDescent="0.25">
      <c r="A7" s="3">
        <v>4</v>
      </c>
      <c r="B7" s="7" t="s">
        <v>254</v>
      </c>
      <c r="C7" s="7">
        <v>0</v>
      </c>
      <c r="D7" s="7">
        <v>0</v>
      </c>
      <c r="E7" s="7" t="s">
        <v>241</v>
      </c>
      <c r="F7" s="7" t="s">
        <v>239</v>
      </c>
    </row>
    <row r="8" spans="1:6" x14ac:dyDescent="0.25">
      <c r="A8" s="3">
        <v>5</v>
      </c>
      <c r="B8" s="7" t="s">
        <v>254</v>
      </c>
      <c r="C8" s="7">
        <v>0</v>
      </c>
      <c r="D8" s="7">
        <v>0</v>
      </c>
      <c r="E8" s="7" t="s">
        <v>241</v>
      </c>
      <c r="F8" s="7" t="s">
        <v>239</v>
      </c>
    </row>
    <row r="9" spans="1:6" x14ac:dyDescent="0.25">
      <c r="A9" s="3">
        <v>6</v>
      </c>
      <c r="B9" s="7" t="s">
        <v>254</v>
      </c>
      <c r="C9" s="7">
        <v>0</v>
      </c>
      <c r="D9" s="7">
        <v>0</v>
      </c>
      <c r="E9" s="7" t="s">
        <v>241</v>
      </c>
      <c r="F9" s="7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255</v>
      </c>
      <c r="C4" s="3" t="s">
        <v>245</v>
      </c>
    </row>
    <row r="5" spans="1:3" x14ac:dyDescent="0.25">
      <c r="A5" s="3">
        <v>2</v>
      </c>
      <c r="B5" s="3" t="s">
        <v>255</v>
      </c>
      <c r="C5" s="7" t="s">
        <v>245</v>
      </c>
    </row>
    <row r="6" spans="1:3" x14ac:dyDescent="0.25">
      <c r="A6" s="3">
        <v>3</v>
      </c>
      <c r="B6" s="3" t="s">
        <v>255</v>
      </c>
      <c r="C6" s="7" t="s">
        <v>245</v>
      </c>
    </row>
    <row r="7" spans="1:3" x14ac:dyDescent="0.25">
      <c r="A7" s="3">
        <v>4</v>
      </c>
      <c r="B7" s="3" t="s">
        <v>255</v>
      </c>
      <c r="C7" s="7" t="s">
        <v>245</v>
      </c>
    </row>
    <row r="8" spans="1:3" x14ac:dyDescent="0.25">
      <c r="A8" s="3">
        <v>5</v>
      </c>
      <c r="B8" s="3" t="s">
        <v>255</v>
      </c>
      <c r="C8" s="7" t="s">
        <v>245</v>
      </c>
    </row>
    <row r="9" spans="1:3" x14ac:dyDescent="0.25">
      <c r="A9" s="3">
        <v>6</v>
      </c>
      <c r="B9" s="3" t="s">
        <v>255</v>
      </c>
      <c r="C9" s="7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zoomScale="110" zoomScaleNormal="110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236</v>
      </c>
      <c r="C4" s="3">
        <v>0</v>
      </c>
      <c r="D4" s="3">
        <v>0</v>
      </c>
      <c r="E4" s="3" t="s">
        <v>234</v>
      </c>
      <c r="F4" s="3" t="s">
        <v>237</v>
      </c>
    </row>
    <row r="5" spans="1:6" x14ac:dyDescent="0.25">
      <c r="A5" s="7">
        <v>2</v>
      </c>
      <c r="B5" s="7" t="s">
        <v>236</v>
      </c>
      <c r="C5" s="7">
        <v>0</v>
      </c>
      <c r="D5" s="7">
        <v>0</v>
      </c>
      <c r="E5" s="7" t="s">
        <v>234</v>
      </c>
      <c r="F5" s="7" t="s">
        <v>237</v>
      </c>
    </row>
    <row r="6" spans="1:6" x14ac:dyDescent="0.25">
      <c r="A6" s="7">
        <v>3</v>
      </c>
      <c r="B6" s="7" t="s">
        <v>236</v>
      </c>
      <c r="C6" s="7">
        <v>0</v>
      </c>
      <c r="D6" s="7">
        <v>0</v>
      </c>
      <c r="E6" s="7" t="s">
        <v>234</v>
      </c>
      <c r="F6" s="7" t="s">
        <v>237</v>
      </c>
    </row>
    <row r="7" spans="1:6" x14ac:dyDescent="0.25">
      <c r="A7" s="7">
        <v>4</v>
      </c>
      <c r="B7" s="7" t="s">
        <v>236</v>
      </c>
      <c r="C7" s="7">
        <v>0</v>
      </c>
      <c r="D7" s="7">
        <v>0</v>
      </c>
      <c r="E7" s="7" t="s">
        <v>234</v>
      </c>
      <c r="F7" s="7" t="s">
        <v>237</v>
      </c>
    </row>
    <row r="8" spans="1:6" x14ac:dyDescent="0.25">
      <c r="A8" s="7">
        <v>5</v>
      </c>
      <c r="B8" s="7" t="s">
        <v>236</v>
      </c>
      <c r="C8" s="7">
        <v>0</v>
      </c>
      <c r="D8" s="7">
        <v>0</v>
      </c>
      <c r="E8" s="7" t="s">
        <v>234</v>
      </c>
      <c r="F8" s="7" t="s">
        <v>237</v>
      </c>
    </row>
    <row r="9" spans="1:6" x14ac:dyDescent="0.25">
      <c r="A9" s="7">
        <v>6</v>
      </c>
      <c r="B9" s="7" t="s">
        <v>236</v>
      </c>
      <c r="C9" s="7">
        <v>0</v>
      </c>
      <c r="D9" s="7">
        <v>0</v>
      </c>
      <c r="E9" s="7" t="s">
        <v>234</v>
      </c>
      <c r="F9" s="7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238</v>
      </c>
      <c r="C4" s="3" t="s">
        <v>239</v>
      </c>
    </row>
    <row r="5" spans="1:3" x14ac:dyDescent="0.25">
      <c r="A5" s="3">
        <v>2</v>
      </c>
      <c r="B5" s="7" t="s">
        <v>238</v>
      </c>
      <c r="C5" s="7" t="s">
        <v>239</v>
      </c>
    </row>
    <row r="6" spans="1:3" x14ac:dyDescent="0.25">
      <c r="A6" s="3">
        <v>3</v>
      </c>
      <c r="B6" s="7" t="s">
        <v>238</v>
      </c>
      <c r="C6" s="7" t="s">
        <v>239</v>
      </c>
    </row>
    <row r="7" spans="1:3" x14ac:dyDescent="0.25">
      <c r="A7" s="3">
        <v>4</v>
      </c>
      <c r="B7" s="7" t="s">
        <v>238</v>
      </c>
      <c r="C7" s="7" t="s">
        <v>239</v>
      </c>
    </row>
    <row r="8" spans="1:3" x14ac:dyDescent="0.25">
      <c r="A8" s="3">
        <v>5</v>
      </c>
      <c r="B8" s="7" t="s">
        <v>238</v>
      </c>
      <c r="C8" s="7" t="s">
        <v>239</v>
      </c>
    </row>
    <row r="9" spans="1:3" x14ac:dyDescent="0.25">
      <c r="A9" s="3">
        <v>6</v>
      </c>
      <c r="B9" s="7" t="s">
        <v>238</v>
      </c>
      <c r="C9" s="7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240</v>
      </c>
      <c r="C4" s="6">
        <v>7075.62</v>
      </c>
      <c r="D4" s="6">
        <v>3997.73</v>
      </c>
      <c r="E4" s="7" t="s">
        <v>241</v>
      </c>
      <c r="F4" s="3" t="s">
        <v>242</v>
      </c>
    </row>
    <row r="5" spans="1:6" x14ac:dyDescent="0.25">
      <c r="A5" s="3">
        <v>2</v>
      </c>
      <c r="B5" s="3" t="s">
        <v>240</v>
      </c>
      <c r="C5" s="6">
        <v>7792.22</v>
      </c>
      <c r="D5" s="6">
        <v>5834.67</v>
      </c>
      <c r="E5" s="7" t="s">
        <v>241</v>
      </c>
      <c r="F5" s="3" t="s">
        <v>242</v>
      </c>
    </row>
    <row r="6" spans="1:6" x14ac:dyDescent="0.25">
      <c r="A6" s="3">
        <v>3</v>
      </c>
      <c r="B6" s="3" t="s">
        <v>240</v>
      </c>
      <c r="C6" s="6">
        <v>5720.72</v>
      </c>
      <c r="D6" s="6">
        <v>3134.4</v>
      </c>
      <c r="E6" s="7" t="s">
        <v>241</v>
      </c>
      <c r="F6" s="3" t="s">
        <v>242</v>
      </c>
    </row>
    <row r="7" spans="1:6" x14ac:dyDescent="0.25">
      <c r="A7" s="3">
        <v>4</v>
      </c>
      <c r="B7" s="3" t="s">
        <v>240</v>
      </c>
      <c r="C7" s="6">
        <v>4520.72</v>
      </c>
      <c r="D7" s="6">
        <v>3878.25</v>
      </c>
      <c r="E7" s="7" t="s">
        <v>241</v>
      </c>
      <c r="F7" s="3" t="s">
        <v>242</v>
      </c>
    </row>
    <row r="8" spans="1:6" x14ac:dyDescent="0.25">
      <c r="A8" s="3">
        <v>5</v>
      </c>
      <c r="B8" s="5" t="s">
        <v>240</v>
      </c>
      <c r="C8" s="14">
        <v>10359.780000000001</v>
      </c>
      <c r="D8" s="14">
        <v>8344.92</v>
      </c>
      <c r="E8" s="7" t="s">
        <v>241</v>
      </c>
      <c r="F8" s="5" t="s">
        <v>242</v>
      </c>
    </row>
    <row r="9" spans="1:6" x14ac:dyDescent="0.25">
      <c r="A9" s="3">
        <v>6</v>
      </c>
      <c r="B9" s="5" t="s">
        <v>240</v>
      </c>
      <c r="C9" s="6">
        <v>7453.72</v>
      </c>
      <c r="D9" s="6">
        <v>6299.88</v>
      </c>
      <c r="E9" s="7" t="s">
        <v>241</v>
      </c>
      <c r="F9" s="5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243</v>
      </c>
      <c r="C4" s="3">
        <v>0</v>
      </c>
      <c r="D4" s="3">
        <v>0</v>
      </c>
      <c r="E4" s="3" t="s">
        <v>241</v>
      </c>
      <c r="F4" s="3" t="s">
        <v>244</v>
      </c>
    </row>
    <row r="5" spans="1:6" x14ac:dyDescent="0.25">
      <c r="A5" s="3">
        <v>2</v>
      </c>
      <c r="B5" s="3" t="s">
        <v>243</v>
      </c>
      <c r="C5" s="3">
        <v>0</v>
      </c>
      <c r="D5" s="3">
        <v>0</v>
      </c>
      <c r="E5" s="7" t="s">
        <v>241</v>
      </c>
      <c r="F5" s="3" t="s">
        <v>244</v>
      </c>
    </row>
    <row r="6" spans="1:6" x14ac:dyDescent="0.25">
      <c r="A6" s="3">
        <v>3</v>
      </c>
      <c r="B6" s="3" t="s">
        <v>243</v>
      </c>
      <c r="C6" s="3">
        <v>0</v>
      </c>
      <c r="D6" s="3">
        <v>0</v>
      </c>
      <c r="E6" s="7" t="s">
        <v>241</v>
      </c>
      <c r="F6" s="3" t="s">
        <v>244</v>
      </c>
    </row>
    <row r="7" spans="1:6" x14ac:dyDescent="0.25">
      <c r="A7" s="3">
        <v>4</v>
      </c>
      <c r="B7" s="3" t="s">
        <v>243</v>
      </c>
      <c r="C7" s="3">
        <v>0</v>
      </c>
      <c r="D7" s="3">
        <v>0</v>
      </c>
      <c r="E7" s="7" t="s">
        <v>241</v>
      </c>
      <c r="F7" s="3" t="s">
        <v>244</v>
      </c>
    </row>
    <row r="8" spans="1:6" x14ac:dyDescent="0.25">
      <c r="A8" s="3">
        <v>5</v>
      </c>
      <c r="B8" s="3" t="s">
        <v>243</v>
      </c>
      <c r="C8" s="3">
        <v>0</v>
      </c>
      <c r="D8" s="3">
        <v>0</v>
      </c>
      <c r="E8" s="7" t="s">
        <v>241</v>
      </c>
      <c r="F8" s="3" t="s">
        <v>244</v>
      </c>
    </row>
    <row r="9" spans="1:6" x14ac:dyDescent="0.25">
      <c r="A9" s="3">
        <v>6</v>
      </c>
      <c r="B9" s="3" t="s">
        <v>243</v>
      </c>
      <c r="C9" s="3">
        <v>0</v>
      </c>
      <c r="D9" s="3">
        <v>0</v>
      </c>
      <c r="E9" s="7" t="s">
        <v>241</v>
      </c>
      <c r="F9" s="3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zoomScale="120" zoomScaleNormal="120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257</v>
      </c>
      <c r="C4" s="10">
        <v>0</v>
      </c>
      <c r="D4" s="10">
        <v>0</v>
      </c>
      <c r="E4" s="3" t="s">
        <v>241</v>
      </c>
      <c r="F4" s="3" t="s">
        <v>245</v>
      </c>
    </row>
    <row r="5" spans="1:6" x14ac:dyDescent="0.25">
      <c r="A5" s="3">
        <v>2</v>
      </c>
      <c r="B5" s="3" t="s">
        <v>257</v>
      </c>
      <c r="C5" s="11">
        <v>0</v>
      </c>
      <c r="D5" s="11">
        <v>0</v>
      </c>
      <c r="E5" s="7" t="s">
        <v>241</v>
      </c>
      <c r="F5" s="7" t="s">
        <v>245</v>
      </c>
    </row>
    <row r="6" spans="1:6" x14ac:dyDescent="0.25">
      <c r="A6" s="3">
        <v>3</v>
      </c>
      <c r="B6" s="3" t="s">
        <v>257</v>
      </c>
      <c r="C6" s="11">
        <v>0</v>
      </c>
      <c r="D6" s="11">
        <v>0</v>
      </c>
      <c r="E6" s="7" t="s">
        <v>241</v>
      </c>
      <c r="F6" s="7" t="s">
        <v>245</v>
      </c>
    </row>
    <row r="7" spans="1:6" x14ac:dyDescent="0.25">
      <c r="A7" s="3">
        <v>4</v>
      </c>
      <c r="B7" s="3" t="s">
        <v>257</v>
      </c>
      <c r="C7" s="11">
        <v>0</v>
      </c>
      <c r="D7" s="11">
        <v>0</v>
      </c>
      <c r="E7" s="7" t="s">
        <v>241</v>
      </c>
      <c r="F7" s="7" t="s">
        <v>245</v>
      </c>
    </row>
    <row r="8" spans="1:6" x14ac:dyDescent="0.25">
      <c r="A8" s="3">
        <v>5</v>
      </c>
      <c r="B8" s="3" t="s">
        <v>257</v>
      </c>
      <c r="C8" s="12">
        <v>0</v>
      </c>
      <c r="D8" s="12">
        <v>0</v>
      </c>
      <c r="E8" s="7" t="s">
        <v>241</v>
      </c>
      <c r="F8" s="7" t="s">
        <v>245</v>
      </c>
    </row>
    <row r="9" spans="1:6" x14ac:dyDescent="0.25">
      <c r="A9" s="3">
        <v>6</v>
      </c>
      <c r="B9" s="3" t="s">
        <v>257</v>
      </c>
      <c r="C9" s="12">
        <v>0</v>
      </c>
      <c r="D9" s="12">
        <v>0</v>
      </c>
      <c r="E9" s="7" t="s">
        <v>241</v>
      </c>
      <c r="F9" s="7" t="s">
        <v>245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zoomScale="120" zoomScaleNormal="120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246</v>
      </c>
      <c r="C4" s="10">
        <v>0</v>
      </c>
      <c r="D4" s="10">
        <v>0</v>
      </c>
      <c r="E4" s="3" t="s">
        <v>241</v>
      </c>
      <c r="F4" s="3" t="s">
        <v>247</v>
      </c>
    </row>
    <row r="5" spans="1:6" x14ac:dyDescent="0.25">
      <c r="A5" s="3">
        <v>2</v>
      </c>
      <c r="B5" s="7" t="s">
        <v>246</v>
      </c>
      <c r="C5" s="11">
        <v>0</v>
      </c>
      <c r="D5" s="11">
        <v>0</v>
      </c>
      <c r="E5" s="7" t="s">
        <v>241</v>
      </c>
      <c r="F5" s="3" t="s">
        <v>247</v>
      </c>
    </row>
    <row r="6" spans="1:6" x14ac:dyDescent="0.25">
      <c r="A6" s="3">
        <v>3</v>
      </c>
      <c r="B6" s="7" t="s">
        <v>246</v>
      </c>
      <c r="C6" s="11">
        <v>0</v>
      </c>
      <c r="D6" s="11">
        <v>0</v>
      </c>
      <c r="E6" s="7" t="s">
        <v>241</v>
      </c>
      <c r="F6" s="3" t="s">
        <v>247</v>
      </c>
    </row>
    <row r="7" spans="1:6" x14ac:dyDescent="0.25">
      <c r="A7" s="3">
        <v>4</v>
      </c>
      <c r="B7" s="7" t="s">
        <v>246</v>
      </c>
      <c r="C7" s="11">
        <v>0</v>
      </c>
      <c r="D7" s="11">
        <v>0</v>
      </c>
      <c r="E7" s="7" t="s">
        <v>241</v>
      </c>
      <c r="F7" s="3" t="s">
        <v>247</v>
      </c>
    </row>
    <row r="8" spans="1:6" x14ac:dyDescent="0.25">
      <c r="A8" s="3">
        <v>5</v>
      </c>
      <c r="B8" s="7" t="s">
        <v>246</v>
      </c>
      <c r="C8" s="12">
        <v>0</v>
      </c>
      <c r="D8" s="12">
        <v>0</v>
      </c>
      <c r="E8" s="7" t="s">
        <v>241</v>
      </c>
      <c r="F8" s="3" t="s">
        <v>247</v>
      </c>
    </row>
    <row r="9" spans="1:6" x14ac:dyDescent="0.25">
      <c r="A9" s="3">
        <v>6</v>
      </c>
      <c r="B9" s="7" t="s">
        <v>246</v>
      </c>
      <c r="C9" s="12">
        <v>0</v>
      </c>
      <c r="D9" s="12">
        <v>0</v>
      </c>
      <c r="E9" s="7" t="s">
        <v>241</v>
      </c>
      <c r="F9" s="3" t="s">
        <v>247</v>
      </c>
    </row>
    <row r="10" spans="1:6" x14ac:dyDescent="0.25">
      <c r="C1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2024-08-09T14:57:12Z</dcterms:created>
  <dcterms:modified xsi:type="dcterms:W3CDTF">2025-07-29T23:28:46Z</dcterms:modified>
</cp:coreProperties>
</file>