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jgdominguezt\Desktop\FRACCIONES DE TRANSPARENCIA TOTAL\FRACC. TRAN. 2DO TRIM. 2026\OFIC. OPER. Y CENTRALES 2DO TRIM. 2026\FRAC. BETY\TEZ. 2T 2026\1-TEZ. 2T 2026\"/>
    </mc:Choice>
  </mc:AlternateContent>
  <xr:revisionPtr revIDLastSave="0" documentId="13_ncr:1_{44FAE8A8-244A-45A5-BE7D-7B6003891E99}" xr6:coauthVersionLast="47" xr6:coauthVersionMax="47" xr10:uidLastSave="{00000000-0000-0000-0000-000000000000}"/>
  <bookViews>
    <workbookView xWindow="-120" yWindow="-120" windowWidth="29040" windowHeight="15720" tabRatio="938" xr2:uid="{00000000-000D-0000-FFFF-FFFF00000000}"/>
  </bookViews>
  <sheets>
    <sheet name="Reporte de Formatos" sheetId="1" r:id="rId1"/>
    <sheet name="Hidden_1" sheetId="2" r:id="rId2"/>
    <sheet name="Hidden_2" sheetId="3" r:id="rId3"/>
    <sheet name="Tabla_564808" sheetId="4" r:id="rId4"/>
    <sheet name="Tabla_564795" sheetId="5" r:id="rId5"/>
    <sheet name="Tabla_564809" sheetId="6" r:id="rId6"/>
    <sheet name="Tabla_564779" sheetId="7" r:id="rId7"/>
    <sheet name="Tabla_564799" sheetId="8" r:id="rId8"/>
    <sheet name="Tabla_564786" sheetId="9" r:id="rId9"/>
    <sheet name="Tabla_564796" sheetId="10" r:id="rId10"/>
    <sheet name="Tabla_564787" sheetId="11" r:id="rId11"/>
    <sheet name="Tabla_564788" sheetId="12" r:id="rId12"/>
    <sheet name="Tabla_564806" sheetId="13" r:id="rId13"/>
    <sheet name="Tabla_564810" sheetId="14" r:id="rId14"/>
    <sheet name="Tabla_564807" sheetId="15" r:id="rId15"/>
    <sheet name="Tabla_564811" sheetId="16" r:id="rId16"/>
  </sheets>
  <definedNames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" i="14" l="1"/>
  <c r="C10" i="14"/>
  <c r="D9" i="14"/>
  <c r="C9" i="14"/>
  <c r="D8" i="14"/>
  <c r="C8" i="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Beatriz Lucia Rivera Ruiz</author>
  </authors>
  <commentList>
    <comment ref="B4" authorId="0" shapeId="0" xr:uid="{AEA8CFF3-4079-471F-8408-8323EA47B6B6}">
      <text>
        <r>
          <rPr>
            <b/>
            <sz val="11"/>
            <rFont val="Tahoma"/>
            <charset val="1"/>
          </rPr>
          <t>Beatriz Lucia Rivera Ruiz:</t>
        </r>
        <r>
          <rPr>
            <sz val="11"/>
            <rFont val="Tahoma"/>
            <charset val="1"/>
          </rPr>
          <t xml:space="preserve">
EN ESTA TABLA SE COLOCAN LOS CONCEPTOS DE DIA DE LA MADRE, DIA DEL PADRE, ECONOMICOS Y UTILES.
FAVOR DE CONFIRMAR SI SE ENTREGARON O NO.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Beatriz Lucia Rivera Ruiz</author>
  </authors>
  <commentList>
    <comment ref="B4" authorId="0" shapeId="0" xr:uid="{00000000-0006-0000-0E00-000001000000}">
      <text>
        <r>
          <rPr>
            <b/>
            <sz val="11"/>
            <rFont val="Tahoma"/>
            <charset val="1"/>
          </rPr>
          <t>Beatriz Lucia Rivera Ruiz:</t>
        </r>
        <r>
          <rPr>
            <sz val="11"/>
            <rFont val="Tahoma"/>
            <charset val="1"/>
          </rPr>
          <t xml:space="preserve">
EN ESTA TABLA SE COLOCAN LOS CONCEPTOS DE DIA DE LA MADRE, DIA DEL PADRE, ECONOMICOS Y UTILES.
FAVOR DE CONFIRMAR SI SE ENTREGARON O NO.</t>
        </r>
      </text>
    </comment>
  </commentList>
</comments>
</file>

<file path=xl/sharedStrings.xml><?xml version="1.0" encoding="utf-8"?>
<sst xmlns="http://schemas.openxmlformats.org/spreadsheetml/2006/main" count="730" uniqueCount="277">
  <si>
    <t>58318</t>
  </si>
  <si>
    <t>TÍTULO</t>
  </si>
  <si>
    <t>NOMBRE CORTO</t>
  </si>
  <si>
    <t>DESCRIPCIÓN</t>
  </si>
  <si>
    <t>Remuneraciones brutas y netas de todas las personas servidoras públicas de base y de confianza</t>
  </si>
  <si>
    <t>LTAIPVIL15VIIIa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</si>
  <si>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</si>
  <si>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</si>
  <si>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</si>
  <si>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</si>
  <si>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</si>
  <si>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</si>
  <si>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</si>
  <si>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</si>
  <si>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</si>
  <si>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564789</t>
  </si>
  <si>
    <t>564801</t>
  </si>
  <si>
    <t>564781</t>
  </si>
  <si>
    <t>564802</t>
  </si>
  <si>
    <t>564803</t>
  </si>
  <si>
    <t>564784</t>
  </si>
  <si>
    <t>564790</t>
  </si>
  <si>
    <t>564791</t>
  </si>
  <si>
    <t>564792</t>
  </si>
  <si>
    <t>564785</t>
  </si>
  <si>
    <t>564782</t>
  </si>
  <si>
    <t>572043</t>
  </si>
  <si>
    <t>564804</t>
  </si>
  <si>
    <t>564805</t>
  </si>
  <si>
    <t>564794</t>
  </si>
  <si>
    <t>564783</t>
  </si>
  <si>
    <t>564808</t>
  </si>
  <si>
    <t>564795</t>
  </si>
  <si>
    <t>564809</t>
  </si>
  <si>
    <t>564779</t>
  </si>
  <si>
    <t>564799</t>
  </si>
  <si>
    <t>564786</t>
  </si>
  <si>
    <t>564796</t>
  </si>
  <si>
    <t>564787</t>
  </si>
  <si>
    <t>564788</t>
  </si>
  <si>
    <t>564806</t>
  </si>
  <si>
    <t>564810</t>
  </si>
  <si>
    <t>564807</t>
  </si>
  <si>
    <t>564811</t>
  </si>
  <si>
    <t>564797</t>
  </si>
  <si>
    <t>564800</t>
  </si>
  <si>
    <t>564780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</si>
  <si>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</si>
  <si>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</si>
  <si>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</si>
  <si>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</si>
  <si>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</si>
  <si>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</si>
  <si>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</si>
  <si>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</si>
  <si>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</si>
  <si>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</si>
  <si>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</si>
  <si>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</si>
  <si>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</si>
  <si>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</si>
  <si>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</si>
  <si>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</si>
  <si>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</si>
  <si>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Tabla_564808</t>
  </si>
  <si>
    <t>Percepciones adicionales en especie y su periodicidad 
Tabla_564795</t>
  </si>
  <si>
    <t>Ingresos, monto bruto y neto, tipo de moneda y su periodicidad 
Tabla_564809</t>
  </si>
  <si>
    <t>Sistemas de compensación, monto bruto y neto, tipo de moneda y su periodicidad 
Tabla_564779</t>
  </si>
  <si>
    <t>Gratificaciones, monto bruto y neto, tipo de moneda y su periodicidad 
Tabla_564799</t>
  </si>
  <si>
    <t>Primas, monto bruto y neto, tipo de moneda y su periodicidad 
Tabla_564786</t>
  </si>
  <si>
    <t>Comisiones, monto bruto y neto, tipo de moneda y su periodicidad 
Tabla_564796</t>
  </si>
  <si>
    <t>Dietas, monto bruto y neto, tipo de moneda y su periodicidad 
Tabla_564787</t>
  </si>
  <si>
    <t>Bonos, monto bruto y neto, tipo de moneda y su periodicidad 
Tabla_564788</t>
  </si>
  <si>
    <t>Estímulos, monto bruto y neto, tipo de moneda y su periodicidad 
Tabla_564806</t>
  </si>
  <si>
    <t>Apoyos económicos, monto bruto y neto, tipo de moneda y su periodicidad 
Tabla_564810</t>
  </si>
  <si>
    <t>Prestaciones económicas, monto bruto y neto, tipo de moneda y su periodicidad 
Tabla_564807</t>
  </si>
  <si>
    <t>Prestaciones en especie y su periodicidad 
Tabla_564811</t>
  </si>
  <si>
    <t>Área(s) responsable(s) que genera(n), posee(n), publica(n) y actualizan la información</t>
  </si>
  <si>
    <t>Fecha de Actualización</t>
  </si>
  <si>
    <t>Nota</t>
  </si>
  <si>
    <t>Personal de confianza</t>
  </si>
  <si>
    <t>El Jefe de Oficina Operadora de Agua</t>
  </si>
  <si>
    <t>Jefe de Oficina Operadora de Agua</t>
  </si>
  <si>
    <t>Direccion General</t>
  </si>
  <si>
    <t>Armando</t>
  </si>
  <si>
    <t>Cruz</t>
  </si>
  <si>
    <t>Alegría</t>
  </si>
  <si>
    <t>Hombre</t>
  </si>
  <si>
    <t>Pesos Mexicanos</t>
  </si>
  <si>
    <t>Seccion Comercial y Administrativa</t>
  </si>
  <si>
    <t xml:space="preserve">Oficina Operadora de Tezonapa, Ver.  Trimestre Abril-Junio de 2026. Algunas de las celdas no tienen información porque no se otorgaron en este período. </t>
  </si>
  <si>
    <t>El Jefe Sección Comercial y Administrativa</t>
  </si>
  <si>
    <t>Jefe Sección Comercial y Administrativa</t>
  </si>
  <si>
    <t>Jefatura de la Oficina Operadora</t>
  </si>
  <si>
    <t xml:space="preserve">José de Jesús </t>
  </si>
  <si>
    <t>Cortéz</t>
  </si>
  <si>
    <t>Hernández</t>
  </si>
  <si>
    <t>La Cajera</t>
  </si>
  <si>
    <t>Cajera</t>
  </si>
  <si>
    <t>Sección Comercial y Administrativa</t>
  </si>
  <si>
    <t>Karen Lizbeth</t>
  </si>
  <si>
    <t>Bernabé</t>
  </si>
  <si>
    <t>Mujer</t>
  </si>
  <si>
    <t>Persona servidora pública</t>
  </si>
  <si>
    <t>Lecturista - Notificador</t>
  </si>
  <si>
    <t>Héctor</t>
  </si>
  <si>
    <t>Aguilera</t>
  </si>
  <si>
    <t>Alvarado</t>
  </si>
  <si>
    <t>Intendencia</t>
  </si>
  <si>
    <t>Claudia</t>
  </si>
  <si>
    <t>Rodríguez</t>
  </si>
  <si>
    <t>Méndez</t>
  </si>
  <si>
    <t>Sección de Operación y Mantenimiento</t>
  </si>
  <si>
    <t>Fontanero</t>
  </si>
  <si>
    <t>Jonathan</t>
  </si>
  <si>
    <t>Moreno</t>
  </si>
  <si>
    <t>Uriarte</t>
  </si>
  <si>
    <t>Francisco</t>
  </si>
  <si>
    <t>Reyes</t>
  </si>
  <si>
    <t>López</t>
  </si>
  <si>
    <t>Jovani</t>
  </si>
  <si>
    <t>Loyo</t>
  </si>
  <si>
    <t>Operador de Equipo de Bombeo</t>
  </si>
  <si>
    <t>José Luis</t>
  </si>
  <si>
    <t>Funcionaria (o)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</si>
  <si>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</si>
  <si>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</si>
  <si>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</si>
  <si>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</si>
  <si>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</si>
  <si>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</si>
  <si>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 prestadora de servicios profesionales</t>
  </si>
  <si>
    <t>Otro</t>
  </si>
  <si>
    <t>72561</t>
  </si>
  <si>
    <t>72562</t>
  </si>
  <si>
    <t>72563</t>
  </si>
  <si>
    <t>72564</t>
  </si>
  <si>
    <t>72565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</si>
  <si>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</si>
  <si>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</si>
  <si>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</si>
  <si>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</si>
  <si>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</si>
  <si>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</si>
  <si>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Única</t>
  </si>
  <si>
    <t>72539</t>
  </si>
  <si>
    <t>72540</t>
  </si>
  <si>
    <t>Descripción de las percepciones adicionales en especie</t>
  </si>
  <si>
    <t>Periodicidad de las percepciones adicionales en especie</t>
  </si>
  <si>
    <t>No Hay</t>
  </si>
  <si>
    <t>Ninguno</t>
  </si>
  <si>
    <t>72568</t>
  </si>
  <si>
    <t>72569</t>
  </si>
  <si>
    <t>72570</t>
  </si>
  <si>
    <t>72566</t>
  </si>
  <si>
    <t>72567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</si>
  <si>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</si>
  <si>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</si>
  <si>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</si>
  <si>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</si>
  <si>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</si>
  <si>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Salario  Quincenal</t>
  </si>
  <si>
    <t>Quincenal</t>
  </si>
  <si>
    <t>72519</t>
  </si>
  <si>
    <t>72520</t>
  </si>
  <si>
    <t>72521</t>
  </si>
  <si>
    <t>72522</t>
  </si>
  <si>
    <t>72523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</si>
  <si>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</si>
  <si>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</si>
  <si>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</si>
  <si>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</si>
  <si>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</si>
  <si>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 xml:space="preserve">No se pagaron Compensaciones </t>
  </si>
  <si>
    <t>Semestral</t>
  </si>
  <si>
    <t>72546</t>
  </si>
  <si>
    <t>72547</t>
  </si>
  <si>
    <t>72548</t>
  </si>
  <si>
    <t>72549</t>
  </si>
  <si>
    <t>72550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</si>
  <si>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</si>
  <si>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</si>
  <si>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</si>
  <si>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</si>
  <si>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</si>
  <si>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PAGO DE AGUINALDO I Y II</t>
  </si>
  <si>
    <t>Anual</t>
  </si>
  <si>
    <t>72524</t>
  </si>
  <si>
    <t>72525</t>
  </si>
  <si>
    <t>72526</t>
  </si>
  <si>
    <t>72527</t>
  </si>
  <si>
    <t>72528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</si>
  <si>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</si>
  <si>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</si>
  <si>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</si>
  <si>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</si>
  <si>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</si>
  <si>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Pago de Prima Vacacional</t>
  </si>
  <si>
    <t>Pesos mexicanos</t>
  </si>
  <si>
    <t>SEMESTRAL</t>
  </si>
  <si>
    <t>72541</t>
  </si>
  <si>
    <t>72542</t>
  </si>
  <si>
    <t>72543</t>
  </si>
  <si>
    <t>72544</t>
  </si>
  <si>
    <t>72545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</si>
  <si>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</si>
  <si>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</si>
  <si>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</si>
  <si>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</si>
  <si>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</si>
  <si>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No hay Comisiones</t>
  </si>
  <si>
    <t>72529</t>
  </si>
  <si>
    <t>72530</t>
  </si>
  <si>
    <t>72531</t>
  </si>
  <si>
    <t>72532</t>
  </si>
  <si>
    <t>72533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</si>
  <si>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</si>
  <si>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</si>
  <si>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</si>
  <si>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</si>
  <si>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</si>
  <si>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No hay dietas</t>
  </si>
  <si>
    <t>72534</t>
  </si>
  <si>
    <t>72535</t>
  </si>
  <si>
    <t>72536</t>
  </si>
  <si>
    <t>72537</t>
  </si>
  <si>
    <t>72538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</si>
  <si>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</si>
  <si>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</si>
  <si>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</si>
  <si>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</si>
  <si>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</si>
  <si>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No hubo Pago Bono Anual de Despensa</t>
  </si>
  <si>
    <t>72551</t>
  </si>
  <si>
    <t>72552</t>
  </si>
  <si>
    <t>72553</t>
  </si>
  <si>
    <t>72554</t>
  </si>
  <si>
    <t>72555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</si>
  <si>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</si>
  <si>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</si>
  <si>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</si>
  <si>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</si>
  <si>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</si>
  <si>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NO HUBO PAGO DE ESTIMULOS POR MODERNIZACION ADMINISTRATIVA</t>
  </si>
  <si>
    <t>72571</t>
  </si>
  <si>
    <t>72572</t>
  </si>
  <si>
    <t>72573</t>
  </si>
  <si>
    <t>72574</t>
  </si>
  <si>
    <t>72575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</si>
  <si>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</si>
  <si>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</si>
  <si>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</si>
  <si>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</si>
  <si>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</si>
  <si>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72556</t>
  </si>
  <si>
    <t>72557</t>
  </si>
  <si>
    <t>72558</t>
  </si>
  <si>
    <t>72559</t>
  </si>
  <si>
    <t>72560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</si>
  <si>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</si>
  <si>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</si>
  <si>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</si>
  <si>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</si>
  <si>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</si>
  <si>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 xml:space="preserve">DIA DEL PADRE </t>
  </si>
  <si>
    <t>NINGUNO</t>
  </si>
  <si>
    <t>NO HUBO PAGO</t>
  </si>
  <si>
    <t>DIAS ECONOMICOS</t>
  </si>
  <si>
    <t>DIAS ECONOMICOS Y DIA DE LAS MADRES</t>
  </si>
  <si>
    <t>DIAS ECONOMICOS Y DIA DEL PADRE</t>
  </si>
  <si>
    <t>72576</t>
  </si>
  <si>
    <t>72577</t>
  </si>
  <si>
    <t>Descripción de las prestaciones en especie</t>
  </si>
  <si>
    <t>Periodicidad de las prestaciones en especie</t>
  </si>
  <si>
    <t>NINGUNA</t>
  </si>
  <si>
    <t xml:space="preserve"> HUBO PAGO DE RETROACTIVOS</t>
  </si>
  <si>
    <t>NO HUBO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</si>
</sst>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1"/>
      <name val="Calibri"/>
      <charset val="134"/>
      <scheme val="minor"/>
    </font>
    <font>
      <sz val="10"/>
      <color indexed="8"/>
      <name val="Arial"/>
      <charset val="134"/>
    </font>
    <font>
      <b/>
      <sz val="11"/>
      <name val="Tahoma"/>
      <charset val="1"/>
    </font>
    <font>
      <sz val="1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Font="1" applyFill="1" applyAlignment="1"/>
    <xf numFmtId="0" fontId="0" fillId="0" borderId="0" xfId="0" applyFill="1"/>
    <xf numFmtId="0" fontId="0" fillId="3" borderId="0" xfId="0" applyFill="1"/>
    <xf numFmtId="0" fontId="2" fillId="0" borderId="0" xfId="0" applyFont="1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 applyFont="1" applyFill="1" applyAlignment="1">
      <alignment horizontal="center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6"/>
  <sheetViews>
    <sheetView tabSelected="1" topLeftCell="AB2" zoomScale="96" zoomScaleNormal="96" workbookViewId="0">
      <selection activeCell="AF18" sqref="AF1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41.7109375" customWidth="1"/>
    <col min="5" max="5" width="21" customWidth="1"/>
    <col min="6" max="6" width="68.28515625" customWidth="1"/>
    <col min="7" max="7" width="62.7109375" customWidth="1"/>
    <col min="8" max="8" width="35.7109375" customWidth="1"/>
    <col min="9" max="9" width="10.28515625" customWidth="1"/>
    <col min="10" max="10" width="13.5703125" customWidth="1"/>
    <col min="11" max="11" width="15.42578125" customWidth="1"/>
    <col min="12" max="12" width="58.7109375" customWidth="1"/>
    <col min="13" max="13" width="93.28515625" customWidth="1"/>
    <col min="14" max="14" width="43.85546875" customWidth="1"/>
    <col min="15" max="15" width="92.5703125" customWidth="1"/>
    <col min="16" max="16" width="43.140625" customWidth="1"/>
    <col min="17" max="17" width="77.42578125" customWidth="1"/>
    <col min="18" max="18" width="46.7109375" customWidth="1"/>
    <col min="19" max="19" width="54.7109375" customWidth="1"/>
    <col min="20" max="20" width="70.42578125" customWidth="1"/>
    <col min="21" max="21" width="60.140625" customWidth="1"/>
    <col min="22" max="22" width="53.42578125" customWidth="1"/>
    <col min="23" max="23" width="57.28515625" customWidth="1"/>
    <col min="24" max="24" width="53" customWidth="1"/>
    <col min="25" max="25" width="52.85546875" customWidth="1"/>
    <col min="26" max="26" width="55.7109375" customWidth="1"/>
    <col min="27" max="27" width="64.28515625" customWidth="1"/>
    <col min="28" max="28" width="68.7109375" customWidth="1"/>
    <col min="29" max="29" width="46" customWidth="1"/>
    <col min="30" max="30" width="73.140625" customWidth="1"/>
    <col min="31" max="31" width="20.140625" customWidth="1"/>
    <col min="32" max="32" width="8" customWidth="1"/>
  </cols>
  <sheetData>
    <row r="1" spans="1:32" hidden="1">
      <c r="A1" t="s">
        <v>0</v>
      </c>
    </row>
    <row r="2" spans="1:32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2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2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>
      <c r="A6" s="9" t="s">
        <v>47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</row>
    <row r="7" spans="1:32" ht="39">
      <c r="A7" s="6" t="s">
        <v>48</v>
      </c>
      <c r="B7" s="6" t="s">
        <v>49</v>
      </c>
      <c r="C7" s="6" t="s">
        <v>50</v>
      </c>
      <c r="D7" s="6" t="s">
        <v>51</v>
      </c>
      <c r="E7" s="6" t="s">
        <v>52</v>
      </c>
      <c r="F7" s="6" t="s">
        <v>53</v>
      </c>
      <c r="G7" s="6" t="s">
        <v>54</v>
      </c>
      <c r="H7" s="6" t="s">
        <v>55</v>
      </c>
      <c r="I7" s="6" t="s">
        <v>56</v>
      </c>
      <c r="J7" s="6" t="s">
        <v>57</v>
      </c>
      <c r="K7" s="6" t="s">
        <v>58</v>
      </c>
      <c r="L7" s="6" t="s">
        <v>59</v>
      </c>
      <c r="M7" s="6" t="s">
        <v>60</v>
      </c>
      <c r="N7" s="6" t="s">
        <v>61</v>
      </c>
      <c r="O7" s="6" t="s">
        <v>62</v>
      </c>
      <c r="P7" s="6" t="s">
        <v>63</v>
      </c>
      <c r="Q7" s="6" t="s">
        <v>64</v>
      </c>
      <c r="R7" s="6" t="s">
        <v>65</v>
      </c>
      <c r="S7" s="6" t="s">
        <v>66</v>
      </c>
      <c r="T7" s="6" t="s">
        <v>67</v>
      </c>
      <c r="U7" s="6" t="s">
        <v>68</v>
      </c>
      <c r="V7" s="6" t="s">
        <v>69</v>
      </c>
      <c r="W7" s="6" t="s">
        <v>70</v>
      </c>
      <c r="X7" s="6" t="s">
        <v>71</v>
      </c>
      <c r="Y7" s="6" t="s">
        <v>72</v>
      </c>
      <c r="Z7" s="6" t="s">
        <v>73</v>
      </c>
      <c r="AA7" s="6" t="s">
        <v>74</v>
      </c>
      <c r="AB7" s="6" t="s">
        <v>75</v>
      </c>
      <c r="AC7" s="6" t="s">
        <v>76</v>
      </c>
      <c r="AD7" s="6" t="s">
        <v>77</v>
      </c>
      <c r="AE7" s="6" t="s">
        <v>78</v>
      </c>
      <c r="AF7" s="6" t="s">
        <v>79</v>
      </c>
    </row>
    <row r="8" spans="1:32">
      <c r="A8">
        <v>2026</v>
      </c>
      <c r="B8" s="7">
        <v>46113</v>
      </c>
      <c r="C8" s="7">
        <v>46203</v>
      </c>
      <c r="D8" t="s">
        <v>80</v>
      </c>
      <c r="E8">
        <v>1</v>
      </c>
      <c r="F8" t="s">
        <v>81</v>
      </c>
      <c r="G8" t="s">
        <v>82</v>
      </c>
      <c r="H8" t="s">
        <v>83</v>
      </c>
      <c r="I8" t="s">
        <v>84</v>
      </c>
      <c r="J8" t="s">
        <v>85</v>
      </c>
      <c r="K8" t="s">
        <v>86</v>
      </c>
      <c r="L8" t="s">
        <v>87</v>
      </c>
      <c r="M8">
        <v>21075.599999999999</v>
      </c>
      <c r="N8" t="s">
        <v>88</v>
      </c>
      <c r="O8">
        <v>16932.22</v>
      </c>
      <c r="P8" t="s">
        <v>88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89</v>
      </c>
      <c r="AE8" s="8">
        <v>46203</v>
      </c>
      <c r="AF8" s="4" t="s">
        <v>90</v>
      </c>
    </row>
    <row r="9" spans="1:32">
      <c r="A9">
        <v>2026</v>
      </c>
      <c r="B9" s="7">
        <v>46113</v>
      </c>
      <c r="C9" s="7">
        <v>46203</v>
      </c>
      <c r="D9" t="s">
        <v>80</v>
      </c>
      <c r="E9">
        <v>2</v>
      </c>
      <c r="F9" t="s">
        <v>91</v>
      </c>
      <c r="G9" t="s">
        <v>92</v>
      </c>
      <c r="H9" t="s">
        <v>93</v>
      </c>
      <c r="I9" t="s">
        <v>94</v>
      </c>
      <c r="J9" t="s">
        <v>95</v>
      </c>
      <c r="K9" t="s">
        <v>96</v>
      </c>
      <c r="L9" t="s">
        <v>87</v>
      </c>
      <c r="M9">
        <v>13770.22</v>
      </c>
      <c r="N9" t="s">
        <v>88</v>
      </c>
      <c r="O9">
        <v>11863.08</v>
      </c>
      <c r="P9" t="s">
        <v>88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t="s">
        <v>89</v>
      </c>
      <c r="AE9" s="8">
        <v>46203</v>
      </c>
      <c r="AF9" s="4" t="s">
        <v>90</v>
      </c>
    </row>
    <row r="10" spans="1:32">
      <c r="A10">
        <v>2026</v>
      </c>
      <c r="B10" s="7">
        <v>46113</v>
      </c>
      <c r="C10" s="7">
        <v>46203</v>
      </c>
      <c r="D10" t="s">
        <v>80</v>
      </c>
      <c r="E10">
        <v>3</v>
      </c>
      <c r="F10" s="5" t="s">
        <v>97</v>
      </c>
      <c r="G10" t="s">
        <v>98</v>
      </c>
      <c r="H10" t="s">
        <v>99</v>
      </c>
      <c r="I10" t="s">
        <v>100</v>
      </c>
      <c r="J10" t="s">
        <v>101</v>
      </c>
      <c r="K10" t="s">
        <v>85</v>
      </c>
      <c r="L10" t="s">
        <v>102</v>
      </c>
      <c r="M10">
        <v>9460</v>
      </c>
      <c r="N10" t="s">
        <v>88</v>
      </c>
      <c r="O10">
        <v>9005.2999999999993</v>
      </c>
      <c r="P10" t="s">
        <v>88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t="s">
        <v>89</v>
      </c>
      <c r="AE10" s="8">
        <v>46203</v>
      </c>
      <c r="AF10" s="4" t="s">
        <v>90</v>
      </c>
    </row>
    <row r="11" spans="1:32">
      <c r="A11">
        <v>2026</v>
      </c>
      <c r="B11" s="7">
        <v>46113</v>
      </c>
      <c r="C11" s="7">
        <v>46203</v>
      </c>
      <c r="D11" t="s">
        <v>103</v>
      </c>
      <c r="E11">
        <v>3</v>
      </c>
      <c r="F11" s="5" t="s">
        <v>99</v>
      </c>
      <c r="G11" t="s">
        <v>104</v>
      </c>
      <c r="H11" t="s">
        <v>99</v>
      </c>
      <c r="I11" t="s">
        <v>105</v>
      </c>
      <c r="J11" t="s">
        <v>106</v>
      </c>
      <c r="K11" t="s">
        <v>107</v>
      </c>
      <c r="L11" t="s">
        <v>87</v>
      </c>
      <c r="M11">
        <v>9649.1200000000008</v>
      </c>
      <c r="N11" t="s">
        <v>88</v>
      </c>
      <c r="O11">
        <v>8010.98</v>
      </c>
      <c r="P11" t="s">
        <v>88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t="s">
        <v>89</v>
      </c>
      <c r="AE11" s="8">
        <v>46203</v>
      </c>
      <c r="AF11" s="4" t="s">
        <v>90</v>
      </c>
    </row>
    <row r="12" spans="1:32">
      <c r="A12">
        <v>2026</v>
      </c>
      <c r="B12" s="7">
        <v>46113</v>
      </c>
      <c r="C12" s="7">
        <v>46203</v>
      </c>
      <c r="D12" t="s">
        <v>103</v>
      </c>
      <c r="E12">
        <v>3</v>
      </c>
      <c r="F12" s="5" t="s">
        <v>99</v>
      </c>
      <c r="G12" t="s">
        <v>108</v>
      </c>
      <c r="H12" t="s">
        <v>99</v>
      </c>
      <c r="I12" t="s">
        <v>109</v>
      </c>
      <c r="J12" t="s">
        <v>110</v>
      </c>
      <c r="K12" t="s">
        <v>111</v>
      </c>
      <c r="L12" t="s">
        <v>102</v>
      </c>
      <c r="M12">
        <v>9460</v>
      </c>
      <c r="N12" t="s">
        <v>88</v>
      </c>
      <c r="O12">
        <v>8915.6200000000008</v>
      </c>
      <c r="P12" t="s">
        <v>88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t="s">
        <v>89</v>
      </c>
      <c r="AE12" s="8">
        <v>46203</v>
      </c>
      <c r="AF12" s="4" t="s">
        <v>90</v>
      </c>
    </row>
    <row r="13" spans="1:32">
      <c r="A13">
        <v>2026</v>
      </c>
      <c r="B13" s="7">
        <v>46113</v>
      </c>
      <c r="C13" s="7">
        <v>46203</v>
      </c>
      <c r="D13" t="s">
        <v>103</v>
      </c>
      <c r="E13">
        <v>3</v>
      </c>
      <c r="F13" s="5" t="s">
        <v>112</v>
      </c>
      <c r="G13" t="s">
        <v>113</v>
      </c>
      <c r="H13" t="s">
        <v>112</v>
      </c>
      <c r="I13" t="s">
        <v>114</v>
      </c>
      <c r="J13" t="s">
        <v>115</v>
      </c>
      <c r="K13" t="s">
        <v>116</v>
      </c>
      <c r="L13" t="s">
        <v>87</v>
      </c>
      <c r="M13">
        <v>10860.42</v>
      </c>
      <c r="N13" t="s">
        <v>88</v>
      </c>
      <c r="O13">
        <v>9472.36</v>
      </c>
      <c r="P13" t="s">
        <v>88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t="s">
        <v>89</v>
      </c>
      <c r="AE13" s="8">
        <v>46203</v>
      </c>
      <c r="AF13" s="4" t="s">
        <v>90</v>
      </c>
    </row>
    <row r="14" spans="1:32">
      <c r="A14">
        <v>2026</v>
      </c>
      <c r="B14" s="7">
        <v>46113</v>
      </c>
      <c r="C14" s="7">
        <v>46203</v>
      </c>
      <c r="D14" t="s">
        <v>103</v>
      </c>
      <c r="E14">
        <v>3</v>
      </c>
      <c r="F14" s="5" t="s">
        <v>112</v>
      </c>
      <c r="G14" t="s">
        <v>113</v>
      </c>
      <c r="H14" t="s">
        <v>112</v>
      </c>
      <c r="I14" t="s">
        <v>117</v>
      </c>
      <c r="J14" t="s">
        <v>118</v>
      </c>
      <c r="K14" t="s">
        <v>119</v>
      </c>
      <c r="L14" t="s">
        <v>87</v>
      </c>
      <c r="M14">
        <v>10980.52</v>
      </c>
      <c r="N14" t="s">
        <v>88</v>
      </c>
      <c r="O14">
        <v>9573.32</v>
      </c>
      <c r="P14" t="s">
        <v>88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t="s">
        <v>89</v>
      </c>
      <c r="AE14" s="8">
        <v>46203</v>
      </c>
      <c r="AF14" s="4" t="s">
        <v>90</v>
      </c>
    </row>
    <row r="15" spans="1:32">
      <c r="A15">
        <v>2026</v>
      </c>
      <c r="B15" s="7">
        <v>46113</v>
      </c>
      <c r="C15" s="7">
        <v>46203</v>
      </c>
      <c r="D15" t="s">
        <v>103</v>
      </c>
      <c r="E15">
        <v>3</v>
      </c>
      <c r="F15" s="5" t="s">
        <v>112</v>
      </c>
      <c r="G15" t="s">
        <v>113</v>
      </c>
      <c r="H15" t="s">
        <v>112</v>
      </c>
      <c r="I15" t="s">
        <v>120</v>
      </c>
      <c r="J15" t="s">
        <v>118</v>
      </c>
      <c r="K15" t="s">
        <v>121</v>
      </c>
      <c r="L15" t="s">
        <v>87</v>
      </c>
      <c r="M15">
        <v>9587.2199999999993</v>
      </c>
      <c r="N15" t="s">
        <v>88</v>
      </c>
      <c r="O15">
        <v>9003.86</v>
      </c>
      <c r="P15" t="s">
        <v>88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t="s">
        <v>89</v>
      </c>
      <c r="AE15" s="8">
        <v>46203</v>
      </c>
      <c r="AF15" s="4" t="s">
        <v>90</v>
      </c>
    </row>
    <row r="16" spans="1:32">
      <c r="A16">
        <v>2026</v>
      </c>
      <c r="B16" s="7">
        <v>46113</v>
      </c>
      <c r="C16" s="7">
        <v>46203</v>
      </c>
      <c r="D16" t="s">
        <v>103</v>
      </c>
      <c r="E16">
        <v>3</v>
      </c>
      <c r="F16" s="5" t="s">
        <v>112</v>
      </c>
      <c r="G16" t="s">
        <v>122</v>
      </c>
      <c r="H16" t="s">
        <v>112</v>
      </c>
      <c r="I16" t="s">
        <v>123</v>
      </c>
      <c r="J16" t="s">
        <v>106</v>
      </c>
      <c r="K16" t="s">
        <v>107</v>
      </c>
      <c r="L16" t="s">
        <v>87</v>
      </c>
      <c r="M16">
        <v>9460</v>
      </c>
      <c r="N16" t="s">
        <v>88</v>
      </c>
      <c r="O16">
        <v>8904.7800000000007</v>
      </c>
      <c r="P16" t="s">
        <v>88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t="s">
        <v>89</v>
      </c>
      <c r="AE16" s="8">
        <v>46203</v>
      </c>
      <c r="AF16" s="4" t="s">
        <v>90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4" xr:uid="{00000000-0002-0000-0000-000000000000}">
      <formula1>Hidden_13</formula1>
    </dataValidation>
    <dataValidation type="list" allowBlank="1" showErrorMessage="1" sqref="L8:L194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2"/>
  <sheetViews>
    <sheetView topLeftCell="A3" workbookViewId="0">
      <selection activeCell="C15" sqref="C15"/>
    </sheetView>
  </sheetViews>
  <sheetFormatPr baseColWidth="10" defaultColWidth="9.140625" defaultRowHeight="15"/>
  <cols>
    <col min="1" max="1" width="3.42578125" customWidth="1"/>
    <col min="2" max="2" width="34.85546875" customWidth="1"/>
    <col min="3" max="3" width="33" customWidth="1"/>
    <col min="4" max="4" width="32" customWidth="1"/>
    <col min="5" max="5" width="37.28515625" customWidth="1"/>
    <col min="6" max="6" width="33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>
      <c r="A3" s="1" t="s">
        <v>138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>
      <c r="A4">
        <v>1</v>
      </c>
      <c r="B4" t="s">
        <v>210</v>
      </c>
      <c r="C4">
        <v>0</v>
      </c>
      <c r="D4">
        <v>0</v>
      </c>
      <c r="E4" t="s">
        <v>88</v>
      </c>
      <c r="F4" t="s">
        <v>150</v>
      </c>
    </row>
    <row r="5" spans="1:6">
      <c r="A5">
        <v>2</v>
      </c>
      <c r="B5" t="s">
        <v>210</v>
      </c>
      <c r="C5">
        <v>0</v>
      </c>
      <c r="D5">
        <v>0</v>
      </c>
      <c r="E5" t="s">
        <v>88</v>
      </c>
      <c r="F5" t="s">
        <v>150</v>
      </c>
    </row>
    <row r="6" spans="1:6">
      <c r="A6">
        <v>3</v>
      </c>
      <c r="B6" t="s">
        <v>210</v>
      </c>
      <c r="C6">
        <v>0</v>
      </c>
      <c r="D6">
        <v>0</v>
      </c>
      <c r="E6" t="s">
        <v>88</v>
      </c>
      <c r="F6" t="s">
        <v>150</v>
      </c>
    </row>
    <row r="7" spans="1:6">
      <c r="A7">
        <v>4</v>
      </c>
      <c r="B7" t="s">
        <v>210</v>
      </c>
      <c r="C7">
        <v>0</v>
      </c>
      <c r="D7">
        <v>0</v>
      </c>
      <c r="E7" t="s">
        <v>88</v>
      </c>
      <c r="F7" t="s">
        <v>150</v>
      </c>
    </row>
    <row r="8" spans="1:6">
      <c r="A8">
        <v>5</v>
      </c>
      <c r="B8" t="s">
        <v>210</v>
      </c>
      <c r="C8">
        <v>0</v>
      </c>
      <c r="D8">
        <v>0</v>
      </c>
      <c r="E8" t="s">
        <v>88</v>
      </c>
      <c r="F8" t="s">
        <v>150</v>
      </c>
    </row>
    <row r="9" spans="1:6">
      <c r="A9">
        <v>6</v>
      </c>
      <c r="B9" t="s">
        <v>210</v>
      </c>
      <c r="C9">
        <v>0</v>
      </c>
      <c r="D9">
        <v>0</v>
      </c>
      <c r="E9" t="s">
        <v>88</v>
      </c>
      <c r="F9" t="s">
        <v>150</v>
      </c>
    </row>
    <row r="10" spans="1:6">
      <c r="A10">
        <v>7</v>
      </c>
      <c r="B10" t="s">
        <v>210</v>
      </c>
      <c r="C10">
        <v>0</v>
      </c>
      <c r="D10">
        <v>0</v>
      </c>
      <c r="E10" t="s">
        <v>88</v>
      </c>
      <c r="F10" t="s">
        <v>150</v>
      </c>
    </row>
    <row r="11" spans="1:6">
      <c r="A11">
        <v>8</v>
      </c>
      <c r="B11" t="s">
        <v>210</v>
      </c>
      <c r="C11">
        <v>0</v>
      </c>
      <c r="D11">
        <v>0</v>
      </c>
      <c r="E11" t="s">
        <v>88</v>
      </c>
      <c r="F11" t="s">
        <v>150</v>
      </c>
    </row>
    <row r="12" spans="1:6">
      <c r="A12">
        <v>9</v>
      </c>
      <c r="B12" t="s">
        <v>210</v>
      </c>
      <c r="C12">
        <v>0</v>
      </c>
      <c r="D12">
        <v>0</v>
      </c>
      <c r="E12" t="s">
        <v>88</v>
      </c>
      <c r="F12" t="s">
        <v>150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2"/>
  <sheetViews>
    <sheetView topLeftCell="A3" workbookViewId="0">
      <selection activeCell="D18" sqref="D18"/>
    </sheetView>
  </sheetViews>
  <sheetFormatPr baseColWidth="10" defaultColWidth="9.140625" defaultRowHeight="15"/>
  <cols>
    <col min="1" max="1" width="3.42578125" customWidth="1"/>
    <col min="2" max="2" width="29.7109375" customWidth="1"/>
    <col min="3" max="3" width="27.85546875" customWidth="1"/>
    <col min="4" max="4" width="26.85546875" customWidth="1"/>
    <col min="5" max="5" width="31.5703125" customWidth="1"/>
    <col min="6" max="6" width="27.85546875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211</v>
      </c>
      <c r="C2" t="s">
        <v>212</v>
      </c>
      <c r="D2" t="s">
        <v>213</v>
      </c>
      <c r="E2" t="s">
        <v>214</v>
      </c>
      <c r="F2" t="s">
        <v>215</v>
      </c>
    </row>
    <row r="3" spans="1:6">
      <c r="A3" s="1" t="s">
        <v>138</v>
      </c>
      <c r="B3" s="1" t="s">
        <v>216</v>
      </c>
      <c r="C3" s="1" t="s">
        <v>217</v>
      </c>
      <c r="D3" s="1" t="s">
        <v>218</v>
      </c>
      <c r="E3" s="1" t="s">
        <v>219</v>
      </c>
      <c r="F3" s="1" t="s">
        <v>220</v>
      </c>
    </row>
    <row r="4" spans="1:6">
      <c r="A4">
        <v>1</v>
      </c>
      <c r="B4" t="s">
        <v>221</v>
      </c>
      <c r="C4">
        <v>0</v>
      </c>
      <c r="D4">
        <v>0</v>
      </c>
      <c r="E4" t="s">
        <v>88</v>
      </c>
      <c r="F4" t="s">
        <v>150</v>
      </c>
    </row>
    <row r="5" spans="1:6">
      <c r="A5">
        <v>2</v>
      </c>
      <c r="B5" t="s">
        <v>221</v>
      </c>
      <c r="C5">
        <v>0</v>
      </c>
      <c r="D5">
        <v>0</v>
      </c>
      <c r="E5" t="s">
        <v>88</v>
      </c>
      <c r="F5" t="s">
        <v>150</v>
      </c>
    </row>
    <row r="6" spans="1:6">
      <c r="A6">
        <v>3</v>
      </c>
      <c r="B6" t="s">
        <v>221</v>
      </c>
      <c r="C6">
        <v>0</v>
      </c>
      <c r="D6">
        <v>0</v>
      </c>
      <c r="E6" t="s">
        <v>88</v>
      </c>
      <c r="F6" t="s">
        <v>150</v>
      </c>
    </row>
    <row r="7" spans="1:6">
      <c r="A7">
        <v>4</v>
      </c>
      <c r="B7" t="s">
        <v>221</v>
      </c>
      <c r="C7">
        <v>0</v>
      </c>
      <c r="D7">
        <v>0</v>
      </c>
      <c r="E7" t="s">
        <v>88</v>
      </c>
      <c r="F7" t="s">
        <v>150</v>
      </c>
    </row>
    <row r="8" spans="1:6">
      <c r="A8">
        <v>5</v>
      </c>
      <c r="B8" t="s">
        <v>221</v>
      </c>
      <c r="C8">
        <v>0</v>
      </c>
      <c r="D8">
        <v>0</v>
      </c>
      <c r="E8" t="s">
        <v>88</v>
      </c>
      <c r="F8" t="s">
        <v>150</v>
      </c>
    </row>
    <row r="9" spans="1:6">
      <c r="A9">
        <v>6</v>
      </c>
      <c r="B9" t="s">
        <v>221</v>
      </c>
      <c r="C9">
        <v>0</v>
      </c>
      <c r="D9">
        <v>0</v>
      </c>
      <c r="E9" t="s">
        <v>88</v>
      </c>
      <c r="F9" t="s">
        <v>150</v>
      </c>
    </row>
    <row r="10" spans="1:6">
      <c r="A10">
        <v>7</v>
      </c>
      <c r="B10" t="s">
        <v>221</v>
      </c>
      <c r="C10">
        <v>0</v>
      </c>
      <c r="D10">
        <v>0</v>
      </c>
      <c r="E10" t="s">
        <v>88</v>
      </c>
      <c r="F10" t="s">
        <v>150</v>
      </c>
    </row>
    <row r="11" spans="1:6">
      <c r="A11">
        <v>8</v>
      </c>
      <c r="B11" t="s">
        <v>221</v>
      </c>
      <c r="C11">
        <v>0</v>
      </c>
      <c r="D11">
        <v>0</v>
      </c>
      <c r="E11" t="s">
        <v>88</v>
      </c>
      <c r="F11" t="s">
        <v>150</v>
      </c>
    </row>
    <row r="12" spans="1:6">
      <c r="A12">
        <v>9</v>
      </c>
      <c r="B12" t="s">
        <v>221</v>
      </c>
      <c r="C12">
        <v>0</v>
      </c>
      <c r="D12">
        <v>0</v>
      </c>
      <c r="E12" t="s">
        <v>88</v>
      </c>
      <c r="F12" t="s">
        <v>150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2"/>
  <sheetViews>
    <sheetView topLeftCell="A3" workbookViewId="0">
      <selection activeCell="E18" sqref="E18"/>
    </sheetView>
  </sheetViews>
  <sheetFormatPr baseColWidth="10" defaultColWidth="9.140625" defaultRowHeight="15"/>
  <cols>
    <col min="1" max="1" width="3.42578125" customWidth="1"/>
    <col min="2" max="2" width="36.7109375" customWidth="1"/>
    <col min="3" max="3" width="27.7109375" customWidth="1"/>
    <col min="4" max="4" width="26.7109375" customWidth="1"/>
    <col min="5" max="5" width="32" customWidth="1"/>
    <col min="6" max="6" width="27.7109375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222</v>
      </c>
      <c r="C2" t="s">
        <v>223</v>
      </c>
      <c r="D2" t="s">
        <v>224</v>
      </c>
      <c r="E2" t="s">
        <v>225</v>
      </c>
      <c r="F2" t="s">
        <v>226</v>
      </c>
    </row>
    <row r="3" spans="1:6">
      <c r="A3" s="1" t="s">
        <v>138</v>
      </c>
      <c r="B3" s="1" t="s">
        <v>227</v>
      </c>
      <c r="C3" s="1" t="s">
        <v>228</v>
      </c>
      <c r="D3" s="1" t="s">
        <v>229</v>
      </c>
      <c r="E3" s="1" t="s">
        <v>230</v>
      </c>
      <c r="F3" s="1" t="s">
        <v>231</v>
      </c>
    </row>
    <row r="4" spans="1:6">
      <c r="A4">
        <v>1</v>
      </c>
      <c r="B4" t="s">
        <v>232</v>
      </c>
      <c r="C4">
        <v>0</v>
      </c>
      <c r="D4">
        <v>0</v>
      </c>
      <c r="E4" t="s">
        <v>88</v>
      </c>
      <c r="F4" t="s">
        <v>186</v>
      </c>
    </row>
    <row r="5" spans="1:6">
      <c r="A5">
        <v>2</v>
      </c>
      <c r="B5" t="s">
        <v>232</v>
      </c>
      <c r="C5">
        <v>0</v>
      </c>
      <c r="D5">
        <v>0</v>
      </c>
      <c r="E5" t="s">
        <v>88</v>
      </c>
      <c r="F5" t="s">
        <v>186</v>
      </c>
    </row>
    <row r="6" spans="1:6">
      <c r="A6">
        <v>3</v>
      </c>
      <c r="B6" t="s">
        <v>232</v>
      </c>
      <c r="C6">
        <v>0</v>
      </c>
      <c r="D6">
        <v>0</v>
      </c>
      <c r="E6" t="s">
        <v>88</v>
      </c>
      <c r="F6" t="s">
        <v>186</v>
      </c>
    </row>
    <row r="7" spans="1:6">
      <c r="A7">
        <v>4</v>
      </c>
      <c r="B7" t="s">
        <v>232</v>
      </c>
      <c r="C7">
        <v>0</v>
      </c>
      <c r="D7">
        <v>0</v>
      </c>
      <c r="E7" t="s">
        <v>88</v>
      </c>
      <c r="F7" t="s">
        <v>186</v>
      </c>
    </row>
    <row r="8" spans="1:6">
      <c r="A8">
        <v>5</v>
      </c>
      <c r="B8" t="s">
        <v>232</v>
      </c>
      <c r="C8">
        <v>0</v>
      </c>
      <c r="D8">
        <v>0</v>
      </c>
      <c r="E8" t="s">
        <v>88</v>
      </c>
      <c r="F8" t="s">
        <v>186</v>
      </c>
    </row>
    <row r="9" spans="1:6">
      <c r="A9">
        <v>6</v>
      </c>
      <c r="B9" t="s">
        <v>232</v>
      </c>
      <c r="C9">
        <v>0</v>
      </c>
      <c r="D9">
        <v>0</v>
      </c>
      <c r="E9" t="s">
        <v>88</v>
      </c>
      <c r="F9" t="s">
        <v>186</v>
      </c>
    </row>
    <row r="10" spans="1:6">
      <c r="A10">
        <v>7</v>
      </c>
      <c r="B10" t="s">
        <v>232</v>
      </c>
      <c r="C10">
        <v>0</v>
      </c>
      <c r="D10">
        <v>0</v>
      </c>
      <c r="E10" t="s">
        <v>88</v>
      </c>
      <c r="F10" t="s">
        <v>186</v>
      </c>
    </row>
    <row r="11" spans="1:6">
      <c r="A11">
        <v>8</v>
      </c>
      <c r="B11" t="s">
        <v>232</v>
      </c>
      <c r="C11">
        <v>0</v>
      </c>
      <c r="D11">
        <v>0</v>
      </c>
      <c r="E11" t="s">
        <v>88</v>
      </c>
      <c r="F11" t="s">
        <v>186</v>
      </c>
    </row>
    <row r="12" spans="1:6">
      <c r="A12">
        <v>9</v>
      </c>
      <c r="B12" t="s">
        <v>232</v>
      </c>
      <c r="C12">
        <v>0</v>
      </c>
      <c r="D12">
        <v>0</v>
      </c>
      <c r="E12" t="s">
        <v>88</v>
      </c>
      <c r="F12" t="s">
        <v>186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2"/>
  <sheetViews>
    <sheetView topLeftCell="A3" workbookViewId="0">
      <selection activeCell="E16" sqref="E16"/>
    </sheetView>
  </sheetViews>
  <sheetFormatPr baseColWidth="10" defaultColWidth="9.140625" defaultRowHeight="15"/>
  <cols>
    <col min="1" max="1" width="3.42578125" customWidth="1"/>
    <col min="2" max="2" width="63.85546875" customWidth="1"/>
    <col min="3" max="3" width="31.42578125" customWidth="1"/>
    <col min="4" max="4" width="30.5703125" customWidth="1"/>
    <col min="5" max="5" width="35.85546875" customWidth="1"/>
    <col min="6" max="6" width="31.5703125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233</v>
      </c>
      <c r="C2" t="s">
        <v>234</v>
      </c>
      <c r="D2" t="s">
        <v>235</v>
      </c>
      <c r="E2" t="s">
        <v>236</v>
      </c>
      <c r="F2" t="s">
        <v>237</v>
      </c>
    </row>
    <row r="3" spans="1:6">
      <c r="A3" s="1" t="s">
        <v>138</v>
      </c>
      <c r="B3" s="1" t="s">
        <v>238</v>
      </c>
      <c r="C3" s="1" t="s">
        <v>239</v>
      </c>
      <c r="D3" s="1" t="s">
        <v>240</v>
      </c>
      <c r="E3" s="1" t="s">
        <v>241</v>
      </c>
      <c r="F3" s="1" t="s">
        <v>242</v>
      </c>
    </row>
    <row r="4" spans="1:6">
      <c r="A4">
        <v>1</v>
      </c>
      <c r="B4" t="s">
        <v>243</v>
      </c>
      <c r="C4">
        <v>0</v>
      </c>
      <c r="D4">
        <v>0</v>
      </c>
      <c r="E4" t="s">
        <v>88</v>
      </c>
      <c r="F4" t="s">
        <v>186</v>
      </c>
    </row>
    <row r="5" spans="1:6">
      <c r="A5">
        <v>2</v>
      </c>
      <c r="B5" t="s">
        <v>243</v>
      </c>
      <c r="C5">
        <v>0</v>
      </c>
      <c r="D5">
        <v>0</v>
      </c>
      <c r="E5" t="s">
        <v>88</v>
      </c>
      <c r="F5" t="s">
        <v>186</v>
      </c>
    </row>
    <row r="6" spans="1:6">
      <c r="A6">
        <v>3</v>
      </c>
      <c r="B6" t="s">
        <v>243</v>
      </c>
      <c r="C6">
        <v>0</v>
      </c>
      <c r="D6">
        <v>0</v>
      </c>
      <c r="E6" t="s">
        <v>88</v>
      </c>
      <c r="F6" t="s">
        <v>186</v>
      </c>
    </row>
    <row r="7" spans="1:6">
      <c r="A7">
        <v>4</v>
      </c>
      <c r="B7" t="s">
        <v>243</v>
      </c>
      <c r="C7">
        <v>0</v>
      </c>
      <c r="D7">
        <v>0</v>
      </c>
      <c r="E7" t="s">
        <v>88</v>
      </c>
      <c r="F7" t="s">
        <v>186</v>
      </c>
    </row>
    <row r="8" spans="1:6">
      <c r="A8">
        <v>5</v>
      </c>
      <c r="B8" t="s">
        <v>243</v>
      </c>
      <c r="C8">
        <v>0</v>
      </c>
      <c r="D8">
        <v>0</v>
      </c>
      <c r="E8" t="s">
        <v>88</v>
      </c>
      <c r="F8" t="s">
        <v>186</v>
      </c>
    </row>
    <row r="9" spans="1:6">
      <c r="A9">
        <v>6</v>
      </c>
      <c r="B9" t="s">
        <v>243</v>
      </c>
      <c r="C9">
        <v>0</v>
      </c>
      <c r="D9">
        <v>0</v>
      </c>
      <c r="E9" t="s">
        <v>88</v>
      </c>
      <c r="F9" t="s">
        <v>186</v>
      </c>
    </row>
    <row r="10" spans="1:6">
      <c r="A10">
        <v>7</v>
      </c>
      <c r="B10" t="s">
        <v>243</v>
      </c>
      <c r="C10">
        <v>0</v>
      </c>
      <c r="D10">
        <v>0</v>
      </c>
      <c r="E10" t="s">
        <v>88</v>
      </c>
      <c r="F10" t="s">
        <v>186</v>
      </c>
    </row>
    <row r="11" spans="1:6">
      <c r="A11">
        <v>8</v>
      </c>
      <c r="B11" t="s">
        <v>243</v>
      </c>
      <c r="C11">
        <v>0</v>
      </c>
      <c r="D11">
        <v>0</v>
      </c>
      <c r="E11" t="s">
        <v>88</v>
      </c>
      <c r="F11" t="s">
        <v>186</v>
      </c>
    </row>
    <row r="12" spans="1:6">
      <c r="A12">
        <v>9</v>
      </c>
      <c r="B12" t="s">
        <v>243</v>
      </c>
      <c r="C12">
        <v>0</v>
      </c>
      <c r="D12">
        <v>0</v>
      </c>
      <c r="E12" t="s">
        <v>88</v>
      </c>
      <c r="F12" t="s">
        <v>186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1" tint="0.34998626667073579"/>
  </sheetPr>
  <dimension ref="A1:F12"/>
  <sheetViews>
    <sheetView topLeftCell="A3" workbookViewId="0">
      <selection activeCell="F37" sqref="F37:F40"/>
    </sheetView>
  </sheetViews>
  <sheetFormatPr baseColWidth="10" defaultColWidth="9.140625" defaultRowHeight="15"/>
  <cols>
    <col min="1" max="1" width="3.42578125" customWidth="1"/>
    <col min="2" max="2" width="43.42578125" customWidth="1"/>
    <col min="3" max="3" width="41.5703125" customWidth="1"/>
    <col min="4" max="4" width="40.5703125" customWidth="1"/>
    <col min="5" max="5" width="46" customWidth="1"/>
    <col min="6" max="6" width="41.7109375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244</v>
      </c>
      <c r="C2" t="s">
        <v>245</v>
      </c>
      <c r="D2" t="s">
        <v>246</v>
      </c>
      <c r="E2" t="s">
        <v>247</v>
      </c>
      <c r="F2" t="s">
        <v>248</v>
      </c>
    </row>
    <row r="3" spans="1:6">
      <c r="A3" s="1" t="s">
        <v>138</v>
      </c>
      <c r="B3" s="1" t="s">
        <v>249</v>
      </c>
      <c r="C3" s="1" t="s">
        <v>250</v>
      </c>
      <c r="D3" s="1" t="s">
        <v>251</v>
      </c>
      <c r="E3" s="1" t="s">
        <v>252</v>
      </c>
      <c r="F3" s="1" t="s">
        <v>253</v>
      </c>
    </row>
    <row r="4" spans="1:6">
      <c r="A4">
        <v>1</v>
      </c>
      <c r="B4" s="2" t="s">
        <v>264</v>
      </c>
      <c r="C4" s="3">
        <v>1100</v>
      </c>
      <c r="D4" s="3">
        <v>1100</v>
      </c>
      <c r="E4" t="s">
        <v>198</v>
      </c>
      <c r="F4" t="s">
        <v>265</v>
      </c>
    </row>
    <row r="5" spans="1:6">
      <c r="A5">
        <v>2</v>
      </c>
      <c r="B5" s="2" t="s">
        <v>264</v>
      </c>
      <c r="C5" s="3">
        <v>1100</v>
      </c>
      <c r="D5" s="3">
        <v>1100</v>
      </c>
      <c r="E5" t="s">
        <v>198</v>
      </c>
      <c r="F5" t="s">
        <v>265</v>
      </c>
    </row>
    <row r="6" spans="1:6">
      <c r="A6">
        <v>3</v>
      </c>
      <c r="B6" s="2" t="s">
        <v>266</v>
      </c>
      <c r="C6" s="3">
        <v>0</v>
      </c>
      <c r="D6" s="3">
        <v>0</v>
      </c>
      <c r="E6" t="s">
        <v>198</v>
      </c>
      <c r="F6" t="s">
        <v>265</v>
      </c>
    </row>
    <row r="7" spans="1:6">
      <c r="A7">
        <v>4</v>
      </c>
      <c r="B7" s="2" t="s">
        <v>267</v>
      </c>
      <c r="C7" s="3">
        <v>865.41</v>
      </c>
      <c r="D7" s="3">
        <v>865.41</v>
      </c>
      <c r="E7" t="s">
        <v>198</v>
      </c>
      <c r="F7" t="s">
        <v>265</v>
      </c>
    </row>
    <row r="8" spans="1:6">
      <c r="A8">
        <v>5</v>
      </c>
      <c r="B8" s="2" t="s">
        <v>268</v>
      </c>
      <c r="C8" s="3">
        <f>1100+815.64</f>
        <v>1915.6399999999999</v>
      </c>
      <c r="D8" s="3">
        <f>1100+815.64</f>
        <v>1915.6399999999999</v>
      </c>
      <c r="E8" t="s">
        <v>198</v>
      </c>
      <c r="F8" t="s">
        <v>265</v>
      </c>
    </row>
    <row r="9" spans="1:6">
      <c r="A9">
        <v>6</v>
      </c>
      <c r="B9" s="2" t="s">
        <v>269</v>
      </c>
      <c r="C9" s="3">
        <f>1100+1174.88</f>
        <v>2274.88</v>
      </c>
      <c r="D9" s="3">
        <f>1100+1174.88</f>
        <v>2274.88</v>
      </c>
      <c r="E9" t="s">
        <v>198</v>
      </c>
      <c r="F9" t="s">
        <v>265</v>
      </c>
    </row>
    <row r="10" spans="1:6">
      <c r="A10">
        <v>7</v>
      </c>
      <c r="B10" s="2" t="s">
        <v>269</v>
      </c>
      <c r="C10" s="3">
        <f>1100+1176.07</f>
        <v>2276.0699999999997</v>
      </c>
      <c r="D10" s="3">
        <f>1100+1176.07</f>
        <v>2276.0699999999997</v>
      </c>
      <c r="E10" t="s">
        <v>198</v>
      </c>
      <c r="F10" t="s">
        <v>265</v>
      </c>
    </row>
    <row r="11" spans="1:6">
      <c r="A11">
        <v>8</v>
      </c>
      <c r="B11" s="2" t="s">
        <v>267</v>
      </c>
      <c r="C11" s="3">
        <v>865.55</v>
      </c>
      <c r="D11" s="3">
        <v>865.55</v>
      </c>
      <c r="E11" t="s">
        <v>198</v>
      </c>
      <c r="F11" t="s">
        <v>265</v>
      </c>
    </row>
    <row r="12" spans="1:6">
      <c r="A12">
        <v>9</v>
      </c>
      <c r="B12" s="2" t="s">
        <v>266</v>
      </c>
      <c r="C12" s="3">
        <v>0</v>
      </c>
      <c r="D12" s="3">
        <v>0</v>
      </c>
      <c r="E12" t="s">
        <v>198</v>
      </c>
      <c r="F12" t="s">
        <v>265</v>
      </c>
    </row>
  </sheetData>
  <pageMargins left="0.7" right="0.7" top="0.75" bottom="0.75" header="0.3" footer="0.3"/>
  <legacy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1" tint="0.34998626667073579"/>
  </sheetPr>
  <dimension ref="A1:F12"/>
  <sheetViews>
    <sheetView topLeftCell="A3" workbookViewId="0">
      <selection activeCell="B23" sqref="B23"/>
    </sheetView>
  </sheetViews>
  <sheetFormatPr baseColWidth="10" defaultColWidth="9.140625" defaultRowHeight="15"/>
  <cols>
    <col min="1" max="1" width="3.42578125" customWidth="1"/>
    <col min="2" max="2" width="49.28515625" customWidth="1"/>
    <col min="3" max="3" width="47.42578125" customWidth="1"/>
    <col min="4" max="4" width="46.42578125" customWidth="1"/>
    <col min="5" max="5" width="51.85546875" customWidth="1"/>
    <col min="6" max="6" width="47.5703125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254</v>
      </c>
      <c r="C2" t="s">
        <v>255</v>
      </c>
      <c r="D2" t="s">
        <v>256</v>
      </c>
      <c r="E2" t="s">
        <v>257</v>
      </c>
      <c r="F2" t="s">
        <v>258</v>
      </c>
    </row>
    <row r="3" spans="1:6">
      <c r="A3" s="1" t="s">
        <v>138</v>
      </c>
      <c r="B3" s="1" t="s">
        <v>259</v>
      </c>
      <c r="C3" s="1" t="s">
        <v>260</v>
      </c>
      <c r="D3" s="1" t="s">
        <v>261</v>
      </c>
      <c r="E3" s="1" t="s">
        <v>262</v>
      </c>
      <c r="F3" s="1" t="s">
        <v>263</v>
      </c>
    </row>
    <row r="4" spans="1:6">
      <c r="A4">
        <v>1</v>
      </c>
      <c r="B4" s="2" t="s">
        <v>276</v>
      </c>
      <c r="C4" s="3"/>
      <c r="D4" s="3"/>
    </row>
    <row r="5" spans="1:6">
      <c r="A5">
        <v>2</v>
      </c>
      <c r="B5" s="2" t="s">
        <v>276</v>
      </c>
      <c r="C5" s="3"/>
      <c r="D5" s="3"/>
    </row>
    <row r="6" spans="1:6">
      <c r="A6">
        <v>3</v>
      </c>
      <c r="B6" s="2" t="s">
        <v>276</v>
      </c>
      <c r="C6" s="3"/>
      <c r="D6" s="3"/>
    </row>
    <row r="7" spans="1:6">
      <c r="A7">
        <v>4</v>
      </c>
      <c r="B7" s="2" t="s">
        <v>276</v>
      </c>
      <c r="C7" s="3"/>
      <c r="D7" s="3"/>
    </row>
    <row r="8" spans="1:6">
      <c r="A8">
        <v>5</v>
      </c>
      <c r="B8" s="2" t="s">
        <v>276</v>
      </c>
      <c r="C8" s="3"/>
      <c r="D8" s="3"/>
    </row>
    <row r="9" spans="1:6">
      <c r="A9">
        <v>6</v>
      </c>
      <c r="B9" s="2" t="s">
        <v>276</v>
      </c>
      <c r="C9" s="3"/>
      <c r="D9" s="3"/>
    </row>
    <row r="10" spans="1:6">
      <c r="A10">
        <v>7</v>
      </c>
      <c r="B10" s="2" t="s">
        <v>276</v>
      </c>
      <c r="C10" s="3"/>
      <c r="D10" s="3"/>
    </row>
    <row r="11" spans="1:6">
      <c r="A11">
        <v>8</v>
      </c>
      <c r="B11" s="2" t="s">
        <v>276</v>
      </c>
      <c r="C11" s="3"/>
      <c r="D11" s="3"/>
    </row>
    <row r="12" spans="1:6">
      <c r="A12">
        <v>9</v>
      </c>
      <c r="B12" s="2" t="s">
        <v>276</v>
      </c>
      <c r="C12" s="3"/>
      <c r="D12" s="3"/>
    </row>
  </sheetData>
  <pageMargins left="0.7" right="0.7" top="0.75" bottom="0.75" header="0.3" footer="0.3"/>
  <pageSetup paperSize="9" orientation="portrait"/>
  <legacy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12"/>
  <sheetViews>
    <sheetView topLeftCell="A3" workbookViewId="0">
      <selection activeCell="I14" sqref="I14"/>
    </sheetView>
  </sheetViews>
  <sheetFormatPr baseColWidth="10" defaultColWidth="9.140625" defaultRowHeight="15"/>
  <cols>
    <col min="1" max="1" width="3.42578125" customWidth="1"/>
    <col min="2" max="2" width="45.5703125" customWidth="1"/>
    <col min="3" max="3" width="46.42578125" customWidth="1"/>
  </cols>
  <sheetData>
    <row r="1" spans="1:3" hidden="1">
      <c r="B1" t="s">
        <v>7</v>
      </c>
      <c r="C1" t="s">
        <v>7</v>
      </c>
    </row>
    <row r="2" spans="1:3" hidden="1">
      <c r="B2" t="s">
        <v>270</v>
      </c>
      <c r="C2" t="s">
        <v>271</v>
      </c>
    </row>
    <row r="3" spans="1:3" ht="30">
      <c r="A3" s="1" t="s">
        <v>138</v>
      </c>
      <c r="B3" s="1" t="s">
        <v>272</v>
      </c>
      <c r="C3" s="1" t="s">
        <v>273</v>
      </c>
    </row>
    <row r="4" spans="1:3">
      <c r="A4">
        <v>1</v>
      </c>
      <c r="B4" t="s">
        <v>274</v>
      </c>
      <c r="C4" t="s">
        <v>274</v>
      </c>
    </row>
    <row r="5" spans="1:3">
      <c r="A5">
        <v>2</v>
      </c>
      <c r="B5" t="s">
        <v>274</v>
      </c>
      <c r="C5" t="s">
        <v>274</v>
      </c>
    </row>
    <row r="6" spans="1:3">
      <c r="A6">
        <v>3</v>
      </c>
      <c r="B6" t="s">
        <v>274</v>
      </c>
      <c r="C6" t="s">
        <v>274</v>
      </c>
    </row>
    <row r="7" spans="1:3">
      <c r="A7">
        <v>4</v>
      </c>
      <c r="B7" t="s">
        <v>274</v>
      </c>
      <c r="C7" t="s">
        <v>274</v>
      </c>
    </row>
    <row r="8" spans="1:3">
      <c r="A8">
        <v>5</v>
      </c>
      <c r="B8" t="s">
        <v>274</v>
      </c>
      <c r="C8" t="s">
        <v>274</v>
      </c>
    </row>
    <row r="9" spans="1:3">
      <c r="A9">
        <v>6</v>
      </c>
      <c r="B9" t="s">
        <v>274</v>
      </c>
      <c r="C9" t="s">
        <v>274</v>
      </c>
    </row>
    <row r="10" spans="1:3">
      <c r="A10">
        <v>7</v>
      </c>
      <c r="B10" t="s">
        <v>274</v>
      </c>
      <c r="C10" t="s">
        <v>274</v>
      </c>
    </row>
    <row r="11" spans="1:3">
      <c r="A11">
        <v>8</v>
      </c>
      <c r="B11" t="s">
        <v>274</v>
      </c>
      <c r="C11" t="s">
        <v>274</v>
      </c>
    </row>
    <row r="12" spans="1:3">
      <c r="A12">
        <v>9</v>
      </c>
      <c r="B12" t="s">
        <v>274</v>
      </c>
      <c r="C12" t="s">
        <v>274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/>
  <sheetData>
    <row r="1" spans="1:1">
      <c r="A1" t="s">
        <v>124</v>
      </c>
    </row>
    <row r="2" spans="1:1">
      <c r="A2" t="s">
        <v>103</v>
      </c>
    </row>
    <row r="3" spans="1:1">
      <c r="A3" t="s">
        <v>125</v>
      </c>
    </row>
    <row r="4" spans="1:1">
      <c r="A4" t="s">
        <v>126</v>
      </c>
    </row>
    <row r="5" spans="1:1">
      <c r="A5" t="s">
        <v>127</v>
      </c>
    </row>
    <row r="6" spans="1:1">
      <c r="A6" t="s">
        <v>128</v>
      </c>
    </row>
    <row r="7" spans="1:1">
      <c r="A7" t="s">
        <v>129</v>
      </c>
    </row>
    <row r="8" spans="1:1">
      <c r="A8" t="s">
        <v>130</v>
      </c>
    </row>
    <row r="9" spans="1:1">
      <c r="A9" t="s">
        <v>80</v>
      </c>
    </row>
    <row r="10" spans="1:1">
      <c r="A10" t="s">
        <v>131</v>
      </c>
    </row>
    <row r="11" spans="1:1">
      <c r="A11" t="s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/>
  <sheetData>
    <row r="1" spans="1:1">
      <c r="A1" t="s">
        <v>87</v>
      </c>
    </row>
    <row r="2" spans="1:1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2"/>
  <sheetViews>
    <sheetView topLeftCell="A3" workbookViewId="0">
      <selection activeCell="B24" sqref="B24"/>
    </sheetView>
  </sheetViews>
  <sheetFormatPr baseColWidth="10" defaultColWidth="9.140625" defaultRowHeight="15"/>
  <cols>
    <col min="1" max="1" width="3.42578125" customWidth="1"/>
    <col min="2" max="2" width="42.85546875" customWidth="1"/>
    <col min="3" max="3" width="42.7109375" customWidth="1"/>
    <col min="4" max="4" width="46" customWidth="1"/>
    <col min="5" max="5" width="62.28515625" customWidth="1"/>
    <col min="6" max="6" width="38.28515625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133</v>
      </c>
      <c r="C2" t="s">
        <v>134</v>
      </c>
      <c r="D2" t="s">
        <v>135</v>
      </c>
      <c r="E2" t="s">
        <v>136</v>
      </c>
      <c r="F2" t="s">
        <v>137</v>
      </c>
    </row>
    <row r="3" spans="1:6" ht="30">
      <c r="A3" s="1" t="s">
        <v>138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</row>
    <row r="4" spans="1:6">
      <c r="A4">
        <v>1</v>
      </c>
      <c r="B4" s="5" t="s">
        <v>275</v>
      </c>
      <c r="C4">
        <v>10678.04</v>
      </c>
      <c r="D4">
        <v>10678.04</v>
      </c>
      <c r="E4" t="s">
        <v>88</v>
      </c>
      <c r="F4" t="s">
        <v>144</v>
      </c>
    </row>
    <row r="5" spans="1:6">
      <c r="A5" s="4">
        <v>2</v>
      </c>
      <c r="B5" s="5" t="s">
        <v>275</v>
      </c>
      <c r="C5">
        <v>6593.48</v>
      </c>
      <c r="D5">
        <v>6593.48</v>
      </c>
      <c r="E5" t="s">
        <v>88</v>
      </c>
      <c r="F5" t="s">
        <v>144</v>
      </c>
    </row>
    <row r="6" spans="1:6">
      <c r="A6">
        <v>3</v>
      </c>
      <c r="B6" s="5" t="s">
        <v>275</v>
      </c>
      <c r="C6">
        <v>5743.32</v>
      </c>
      <c r="D6">
        <v>5743.32</v>
      </c>
      <c r="E6" t="s">
        <v>88</v>
      </c>
      <c r="F6" t="s">
        <v>144</v>
      </c>
    </row>
    <row r="7" spans="1:6">
      <c r="A7">
        <v>4</v>
      </c>
      <c r="B7" s="5" t="s">
        <v>275</v>
      </c>
      <c r="C7">
        <v>4782.9399999999996</v>
      </c>
      <c r="D7">
        <v>4782.9399999999996</v>
      </c>
      <c r="E7" t="s">
        <v>88</v>
      </c>
      <c r="F7" t="s">
        <v>144</v>
      </c>
    </row>
    <row r="8" spans="1:6">
      <c r="A8">
        <v>5</v>
      </c>
      <c r="B8" s="5" t="s">
        <v>275</v>
      </c>
      <c r="C8">
        <v>5716.25</v>
      </c>
      <c r="D8">
        <v>5716.25</v>
      </c>
      <c r="E8" t="s">
        <v>88</v>
      </c>
      <c r="F8" t="s">
        <v>144</v>
      </c>
    </row>
    <row r="9" spans="1:6">
      <c r="A9">
        <v>6</v>
      </c>
      <c r="B9" s="5" t="s">
        <v>275</v>
      </c>
      <c r="C9">
        <v>5406.48</v>
      </c>
      <c r="D9">
        <v>5406.48</v>
      </c>
      <c r="E9" t="s">
        <v>88</v>
      </c>
      <c r="F9" t="s">
        <v>144</v>
      </c>
    </row>
    <row r="10" spans="1:6">
      <c r="A10">
        <v>7</v>
      </c>
      <c r="B10" s="5" t="s">
        <v>275</v>
      </c>
      <c r="C10">
        <v>5457.69</v>
      </c>
      <c r="D10">
        <v>5457.69</v>
      </c>
      <c r="E10" t="s">
        <v>88</v>
      </c>
      <c r="F10" t="s">
        <v>144</v>
      </c>
    </row>
    <row r="11" spans="1:6">
      <c r="A11">
        <v>8</v>
      </c>
      <c r="B11" s="5" t="s">
        <v>275</v>
      </c>
      <c r="C11">
        <v>4673.32</v>
      </c>
      <c r="D11">
        <v>4673.32</v>
      </c>
      <c r="E11" t="s">
        <v>88</v>
      </c>
      <c r="F11" t="s">
        <v>144</v>
      </c>
    </row>
    <row r="12" spans="1:6">
      <c r="A12">
        <v>9</v>
      </c>
      <c r="B12" s="5" t="s">
        <v>275</v>
      </c>
      <c r="C12">
        <v>3162.87</v>
      </c>
      <c r="D12">
        <v>3162.87</v>
      </c>
      <c r="E12" t="s">
        <v>88</v>
      </c>
      <c r="F1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2"/>
  <sheetViews>
    <sheetView topLeftCell="A3" workbookViewId="0">
      <selection activeCell="B4" sqref="B4"/>
    </sheetView>
  </sheetViews>
  <sheetFormatPr baseColWidth="10" defaultColWidth="9.140625" defaultRowHeight="15"/>
  <cols>
    <col min="1" max="1" width="3.42578125" customWidth="1"/>
    <col min="2" max="2" width="58.42578125" customWidth="1"/>
    <col min="3" max="3" width="59.140625" customWidth="1"/>
  </cols>
  <sheetData>
    <row r="1" spans="1:3" hidden="1">
      <c r="B1" t="s">
        <v>10</v>
      </c>
      <c r="C1" t="s">
        <v>7</v>
      </c>
    </row>
    <row r="2" spans="1:3" hidden="1">
      <c r="B2" t="s">
        <v>145</v>
      </c>
      <c r="C2" t="s">
        <v>146</v>
      </c>
    </row>
    <row r="3" spans="1:3" ht="30">
      <c r="A3" s="1" t="s">
        <v>138</v>
      </c>
      <c r="B3" s="1" t="s">
        <v>147</v>
      </c>
      <c r="C3" s="1" t="s">
        <v>148</v>
      </c>
    </row>
    <row r="4" spans="1:3">
      <c r="A4">
        <v>1</v>
      </c>
      <c r="B4" t="s">
        <v>149</v>
      </c>
      <c r="C4" t="s">
        <v>150</v>
      </c>
    </row>
    <row r="5" spans="1:3">
      <c r="A5">
        <v>2</v>
      </c>
      <c r="B5" t="s">
        <v>149</v>
      </c>
      <c r="C5" t="s">
        <v>150</v>
      </c>
    </row>
    <row r="6" spans="1:3">
      <c r="A6">
        <v>3</v>
      </c>
      <c r="B6" t="s">
        <v>149</v>
      </c>
      <c r="C6" t="s">
        <v>150</v>
      </c>
    </row>
    <row r="7" spans="1:3">
      <c r="A7">
        <v>4</v>
      </c>
      <c r="B7" t="s">
        <v>149</v>
      </c>
      <c r="C7" t="s">
        <v>150</v>
      </c>
    </row>
    <row r="8" spans="1:3">
      <c r="A8">
        <v>5</v>
      </c>
      <c r="B8" t="s">
        <v>149</v>
      </c>
      <c r="C8" t="s">
        <v>150</v>
      </c>
    </row>
    <row r="9" spans="1:3">
      <c r="A9">
        <v>6</v>
      </c>
      <c r="B9" t="s">
        <v>149</v>
      </c>
      <c r="C9" t="s">
        <v>150</v>
      </c>
    </row>
    <row r="10" spans="1:3">
      <c r="A10">
        <v>7</v>
      </c>
      <c r="B10" t="s">
        <v>149</v>
      </c>
      <c r="C10" t="s">
        <v>150</v>
      </c>
    </row>
    <row r="11" spans="1:3">
      <c r="A11">
        <v>8</v>
      </c>
      <c r="B11" t="s">
        <v>149</v>
      </c>
      <c r="C11" t="s">
        <v>150</v>
      </c>
    </row>
    <row r="12" spans="1:3">
      <c r="A12">
        <v>9</v>
      </c>
      <c r="B12" t="s">
        <v>149</v>
      </c>
      <c r="C12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2"/>
  <sheetViews>
    <sheetView topLeftCell="A3" workbookViewId="0">
      <selection activeCell="D13" sqref="D13"/>
    </sheetView>
  </sheetViews>
  <sheetFormatPr baseColWidth="10" defaultColWidth="9.140625" defaultRowHeight="15"/>
  <cols>
    <col min="1" max="1" width="3.42578125" customWidth="1"/>
    <col min="2" max="2" width="32.85546875" customWidth="1"/>
    <col min="3" max="3" width="30.28515625" customWidth="1"/>
    <col min="4" max="4" width="29.28515625" customWidth="1"/>
    <col min="5" max="5" width="34" customWidth="1"/>
    <col min="6" max="6" width="30.42578125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151</v>
      </c>
      <c r="C2" t="s">
        <v>152</v>
      </c>
      <c r="D2" t="s">
        <v>153</v>
      </c>
      <c r="E2" t="s">
        <v>154</v>
      </c>
      <c r="F2" t="s">
        <v>155</v>
      </c>
    </row>
    <row r="3" spans="1:6">
      <c r="A3" s="1" t="s">
        <v>138</v>
      </c>
      <c r="B3" s="1" t="s">
        <v>156</v>
      </c>
      <c r="C3" s="1" t="s">
        <v>157</v>
      </c>
      <c r="D3" s="1" t="s">
        <v>158</v>
      </c>
      <c r="E3" s="1" t="s">
        <v>159</v>
      </c>
      <c r="F3" s="1" t="s">
        <v>160</v>
      </c>
    </row>
    <row r="4" spans="1:6">
      <c r="A4">
        <v>1</v>
      </c>
      <c r="B4" t="s">
        <v>161</v>
      </c>
      <c r="C4">
        <v>10537.8</v>
      </c>
      <c r="D4">
        <v>8466.11</v>
      </c>
      <c r="E4" t="s">
        <v>88</v>
      </c>
      <c r="F4" t="s">
        <v>162</v>
      </c>
    </row>
    <row r="5" spans="1:6">
      <c r="A5">
        <v>2</v>
      </c>
      <c r="B5" t="s">
        <v>161</v>
      </c>
      <c r="C5">
        <v>6885.11</v>
      </c>
      <c r="D5">
        <v>5931.54</v>
      </c>
      <c r="E5" t="s">
        <v>88</v>
      </c>
      <c r="F5" t="s">
        <v>162</v>
      </c>
    </row>
    <row r="6" spans="1:6">
      <c r="A6">
        <v>3</v>
      </c>
      <c r="B6" t="s">
        <v>161</v>
      </c>
      <c r="C6">
        <v>4774.8900000000003</v>
      </c>
      <c r="D6">
        <v>4502.6499999999996</v>
      </c>
      <c r="E6" t="s">
        <v>88</v>
      </c>
      <c r="F6" t="s">
        <v>162</v>
      </c>
    </row>
    <row r="7" spans="1:6">
      <c r="A7">
        <v>4</v>
      </c>
      <c r="B7" t="s">
        <v>161</v>
      </c>
      <c r="C7">
        <v>4824.5600000000004</v>
      </c>
      <c r="D7">
        <v>3990.7</v>
      </c>
      <c r="E7" t="s">
        <v>88</v>
      </c>
      <c r="F7" t="s">
        <v>162</v>
      </c>
    </row>
    <row r="8" spans="1:6">
      <c r="A8">
        <v>5</v>
      </c>
      <c r="B8" t="s">
        <v>161</v>
      </c>
      <c r="C8">
        <v>5173.21</v>
      </c>
      <c r="D8">
        <v>4842.04</v>
      </c>
      <c r="E8" t="s">
        <v>88</v>
      </c>
      <c r="F8" t="s">
        <v>162</v>
      </c>
    </row>
    <row r="9" spans="1:6">
      <c r="A9">
        <v>6</v>
      </c>
      <c r="B9" t="s">
        <v>161</v>
      </c>
      <c r="C9">
        <v>5430.21</v>
      </c>
      <c r="D9">
        <v>4736.18</v>
      </c>
      <c r="E9" t="s">
        <v>88</v>
      </c>
      <c r="F9" t="s">
        <v>162</v>
      </c>
    </row>
    <row r="10" spans="1:6">
      <c r="A10">
        <v>7</v>
      </c>
      <c r="B10" t="s">
        <v>161</v>
      </c>
      <c r="C10">
        <v>5490.26</v>
      </c>
      <c r="D10">
        <v>4786.66</v>
      </c>
      <c r="E10" t="s">
        <v>88</v>
      </c>
      <c r="F10" t="s">
        <v>162</v>
      </c>
    </row>
    <row r="11" spans="1:6">
      <c r="A11">
        <v>8</v>
      </c>
      <c r="B11" t="s">
        <v>161</v>
      </c>
      <c r="C11">
        <v>4793.6099999999997</v>
      </c>
      <c r="D11">
        <v>4501.93</v>
      </c>
      <c r="E11" t="s">
        <v>88</v>
      </c>
      <c r="F11" t="s">
        <v>162</v>
      </c>
    </row>
    <row r="12" spans="1:6">
      <c r="A12">
        <v>9</v>
      </c>
      <c r="B12" t="s">
        <v>161</v>
      </c>
      <c r="C12">
        <v>4730</v>
      </c>
      <c r="D12">
        <v>4452.3900000000003</v>
      </c>
      <c r="E12" t="s">
        <v>88</v>
      </c>
      <c r="F12" t="s">
        <v>162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2"/>
  <sheetViews>
    <sheetView topLeftCell="A3" workbookViewId="0">
      <selection activeCell="C19" sqref="C19"/>
    </sheetView>
  </sheetViews>
  <sheetFormatPr baseColWidth="10" defaultColWidth="9.140625" defaultRowHeight="15"/>
  <cols>
    <col min="1" max="1" width="3.42578125" customWidth="1"/>
    <col min="2" max="2" width="51" customWidth="1"/>
    <col min="3" max="3" width="49.140625" customWidth="1"/>
    <col min="4" max="4" width="48.140625" customWidth="1"/>
    <col min="5" max="5" width="53.5703125" customWidth="1"/>
    <col min="6" max="6" width="49.28515625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163</v>
      </c>
      <c r="C2" t="s">
        <v>164</v>
      </c>
      <c r="D2" t="s">
        <v>165</v>
      </c>
      <c r="E2" t="s">
        <v>166</v>
      </c>
      <c r="F2" t="s">
        <v>167</v>
      </c>
    </row>
    <row r="3" spans="1:6">
      <c r="A3" s="1" t="s">
        <v>138</v>
      </c>
      <c r="B3" s="1" t="s">
        <v>168</v>
      </c>
      <c r="C3" s="1" t="s">
        <v>169</v>
      </c>
      <c r="D3" s="1" t="s">
        <v>170</v>
      </c>
      <c r="E3" s="1" t="s">
        <v>171</v>
      </c>
      <c r="F3" s="1" t="s">
        <v>172</v>
      </c>
    </row>
    <row r="4" spans="1:6">
      <c r="A4">
        <v>1</v>
      </c>
      <c r="B4" t="s">
        <v>173</v>
      </c>
      <c r="C4">
        <v>0</v>
      </c>
      <c r="D4">
        <v>0</v>
      </c>
      <c r="E4" t="s">
        <v>88</v>
      </c>
      <c r="F4" t="s">
        <v>174</v>
      </c>
    </row>
    <row r="5" spans="1:6">
      <c r="A5">
        <v>2</v>
      </c>
      <c r="B5" t="s">
        <v>173</v>
      </c>
      <c r="C5">
        <v>0</v>
      </c>
      <c r="D5">
        <v>0</v>
      </c>
      <c r="E5" t="s">
        <v>88</v>
      </c>
      <c r="F5" t="s">
        <v>174</v>
      </c>
    </row>
    <row r="6" spans="1:6">
      <c r="A6">
        <v>3</v>
      </c>
      <c r="B6" t="s">
        <v>173</v>
      </c>
      <c r="C6">
        <v>0</v>
      </c>
      <c r="D6">
        <v>0</v>
      </c>
      <c r="E6" t="s">
        <v>88</v>
      </c>
      <c r="F6" t="s">
        <v>174</v>
      </c>
    </row>
    <row r="7" spans="1:6">
      <c r="A7">
        <v>4</v>
      </c>
      <c r="B7" t="s">
        <v>173</v>
      </c>
      <c r="C7">
        <v>0</v>
      </c>
      <c r="D7">
        <v>0</v>
      </c>
      <c r="E7" t="s">
        <v>88</v>
      </c>
      <c r="F7" t="s">
        <v>174</v>
      </c>
    </row>
    <row r="8" spans="1:6">
      <c r="A8">
        <v>5</v>
      </c>
      <c r="B8" t="s">
        <v>173</v>
      </c>
      <c r="C8">
        <v>0</v>
      </c>
      <c r="D8">
        <v>0</v>
      </c>
      <c r="E8" t="s">
        <v>88</v>
      </c>
      <c r="F8" t="s">
        <v>174</v>
      </c>
    </row>
    <row r="9" spans="1:6">
      <c r="A9">
        <v>6</v>
      </c>
      <c r="B9" t="s">
        <v>173</v>
      </c>
      <c r="C9">
        <v>0</v>
      </c>
      <c r="D9">
        <v>0</v>
      </c>
      <c r="E9" t="s">
        <v>88</v>
      </c>
      <c r="F9" t="s">
        <v>174</v>
      </c>
    </row>
    <row r="10" spans="1:6">
      <c r="A10">
        <v>7</v>
      </c>
      <c r="B10" t="s">
        <v>173</v>
      </c>
      <c r="C10">
        <v>0</v>
      </c>
      <c r="D10">
        <v>0</v>
      </c>
      <c r="E10" t="s">
        <v>88</v>
      </c>
      <c r="F10" t="s">
        <v>174</v>
      </c>
    </row>
    <row r="11" spans="1:6">
      <c r="A11">
        <v>8</v>
      </c>
      <c r="B11" t="s">
        <v>173</v>
      </c>
      <c r="C11">
        <v>0</v>
      </c>
      <c r="D11">
        <v>0</v>
      </c>
      <c r="E11" t="s">
        <v>88</v>
      </c>
      <c r="F11" t="s">
        <v>174</v>
      </c>
    </row>
    <row r="12" spans="1:6">
      <c r="A12">
        <v>9</v>
      </c>
      <c r="B12" t="s">
        <v>173</v>
      </c>
      <c r="C12">
        <v>0</v>
      </c>
      <c r="D12">
        <v>0</v>
      </c>
      <c r="E12" t="s">
        <v>88</v>
      </c>
      <c r="F12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2"/>
  <sheetViews>
    <sheetView topLeftCell="A3" workbookViewId="0">
      <selection activeCell="D21" sqref="D21"/>
    </sheetView>
  </sheetViews>
  <sheetFormatPr baseColWidth="10" defaultColWidth="9.140625" defaultRowHeight="15"/>
  <cols>
    <col min="1" max="1" width="3.42578125" customWidth="1"/>
    <col min="2" max="2" width="38.5703125" customWidth="1"/>
    <col min="3" max="3" width="36.7109375" customWidth="1"/>
    <col min="4" max="4" width="35.7109375" customWidth="1"/>
    <col min="5" max="5" width="41.140625" customWidth="1"/>
    <col min="6" max="6" width="36.85546875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175</v>
      </c>
      <c r="C2" t="s">
        <v>176</v>
      </c>
      <c r="D2" t="s">
        <v>177</v>
      </c>
      <c r="E2" t="s">
        <v>178</v>
      </c>
      <c r="F2" t="s">
        <v>179</v>
      </c>
    </row>
    <row r="3" spans="1:6">
      <c r="A3" s="1" t="s">
        <v>138</v>
      </c>
      <c r="B3" s="1" t="s">
        <v>180</v>
      </c>
      <c r="C3" s="1" t="s">
        <v>181</v>
      </c>
      <c r="D3" s="1" t="s">
        <v>182</v>
      </c>
      <c r="E3" s="1" t="s">
        <v>183</v>
      </c>
      <c r="F3" s="1" t="s">
        <v>184</v>
      </c>
    </row>
    <row r="4" spans="1:6">
      <c r="A4">
        <v>1</v>
      </c>
      <c r="B4" t="s">
        <v>185</v>
      </c>
      <c r="C4">
        <v>0</v>
      </c>
      <c r="D4">
        <v>0</v>
      </c>
      <c r="E4" t="s">
        <v>88</v>
      </c>
      <c r="F4" t="s">
        <v>186</v>
      </c>
    </row>
    <row r="5" spans="1:6">
      <c r="A5">
        <v>2</v>
      </c>
      <c r="B5" t="s">
        <v>185</v>
      </c>
      <c r="C5">
        <v>0</v>
      </c>
      <c r="D5">
        <v>0</v>
      </c>
      <c r="E5" t="s">
        <v>88</v>
      </c>
      <c r="F5" t="s">
        <v>186</v>
      </c>
    </row>
    <row r="6" spans="1:6">
      <c r="A6">
        <v>3</v>
      </c>
      <c r="B6" t="s">
        <v>185</v>
      </c>
      <c r="C6">
        <v>0</v>
      </c>
      <c r="D6">
        <v>0</v>
      </c>
      <c r="E6" t="s">
        <v>88</v>
      </c>
      <c r="F6" t="s">
        <v>186</v>
      </c>
    </row>
    <row r="7" spans="1:6">
      <c r="A7">
        <v>4</v>
      </c>
      <c r="B7" t="s">
        <v>185</v>
      </c>
      <c r="C7">
        <v>0</v>
      </c>
      <c r="D7">
        <v>0</v>
      </c>
      <c r="E7" t="s">
        <v>88</v>
      </c>
      <c r="F7" t="s">
        <v>186</v>
      </c>
    </row>
    <row r="8" spans="1:6">
      <c r="A8">
        <v>5</v>
      </c>
      <c r="B8" t="s">
        <v>185</v>
      </c>
      <c r="C8">
        <v>0</v>
      </c>
      <c r="D8">
        <v>0</v>
      </c>
      <c r="E8" t="s">
        <v>88</v>
      </c>
      <c r="F8" t="s">
        <v>186</v>
      </c>
    </row>
    <row r="9" spans="1:6">
      <c r="A9">
        <v>6</v>
      </c>
      <c r="B9" t="s">
        <v>185</v>
      </c>
      <c r="C9">
        <v>0</v>
      </c>
      <c r="D9">
        <v>0</v>
      </c>
      <c r="E9" t="s">
        <v>88</v>
      </c>
      <c r="F9" t="s">
        <v>186</v>
      </c>
    </row>
    <row r="10" spans="1:6">
      <c r="A10">
        <v>7</v>
      </c>
      <c r="B10" t="s">
        <v>185</v>
      </c>
      <c r="C10">
        <v>0</v>
      </c>
      <c r="D10">
        <v>0</v>
      </c>
      <c r="E10" t="s">
        <v>88</v>
      </c>
      <c r="F10" t="s">
        <v>186</v>
      </c>
    </row>
    <row r="11" spans="1:6">
      <c r="A11">
        <v>8</v>
      </c>
      <c r="B11" t="s">
        <v>185</v>
      </c>
      <c r="C11">
        <v>0</v>
      </c>
      <c r="D11">
        <v>0</v>
      </c>
      <c r="E11" t="s">
        <v>88</v>
      </c>
      <c r="F11" t="s">
        <v>186</v>
      </c>
    </row>
    <row r="12" spans="1:6">
      <c r="A12">
        <v>9</v>
      </c>
      <c r="B12" t="s">
        <v>185</v>
      </c>
      <c r="C12">
        <v>0</v>
      </c>
      <c r="D12">
        <v>0</v>
      </c>
      <c r="E12" t="s">
        <v>88</v>
      </c>
      <c r="F12" t="s">
        <v>186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2"/>
  <sheetViews>
    <sheetView topLeftCell="A3" workbookViewId="0">
      <selection activeCell="E17" sqref="E17:E18"/>
    </sheetView>
  </sheetViews>
  <sheetFormatPr baseColWidth="10" defaultColWidth="9.140625" defaultRowHeight="15"/>
  <cols>
    <col min="1" max="1" width="3.42578125" customWidth="1"/>
    <col min="2" max="2" width="30.42578125" customWidth="1"/>
    <col min="3" max="3" width="28.5703125" customWidth="1"/>
    <col min="4" max="4" width="27.5703125" customWidth="1"/>
    <col min="5" max="5" width="32.85546875" customWidth="1"/>
    <col min="6" max="6" width="28.5703125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187</v>
      </c>
      <c r="C2" t="s">
        <v>188</v>
      </c>
      <c r="D2" t="s">
        <v>189</v>
      </c>
      <c r="E2" t="s">
        <v>190</v>
      </c>
      <c r="F2" t="s">
        <v>191</v>
      </c>
    </row>
    <row r="3" spans="1:6">
      <c r="A3" s="1" t="s">
        <v>138</v>
      </c>
      <c r="B3" s="1" t="s">
        <v>192</v>
      </c>
      <c r="C3" s="1" t="s">
        <v>193</v>
      </c>
      <c r="D3" s="1" t="s">
        <v>194</v>
      </c>
      <c r="E3" s="1" t="s">
        <v>195</v>
      </c>
      <c r="F3" s="1" t="s">
        <v>196</v>
      </c>
    </row>
    <row r="4" spans="1:6">
      <c r="A4">
        <v>1</v>
      </c>
      <c r="B4" t="s">
        <v>197</v>
      </c>
      <c r="C4">
        <v>0</v>
      </c>
      <c r="D4">
        <v>0</v>
      </c>
      <c r="E4" t="s">
        <v>198</v>
      </c>
      <c r="F4" t="s">
        <v>199</v>
      </c>
    </row>
    <row r="5" spans="1:6">
      <c r="A5" s="4">
        <v>2</v>
      </c>
      <c r="B5" t="s">
        <v>197</v>
      </c>
      <c r="C5">
        <v>0</v>
      </c>
      <c r="D5">
        <v>0</v>
      </c>
      <c r="E5" t="s">
        <v>198</v>
      </c>
      <c r="F5" t="s">
        <v>199</v>
      </c>
    </row>
    <row r="6" spans="1:6">
      <c r="A6">
        <v>3</v>
      </c>
      <c r="B6" t="s">
        <v>197</v>
      </c>
      <c r="C6">
        <v>0</v>
      </c>
      <c r="D6">
        <v>0</v>
      </c>
      <c r="E6" t="s">
        <v>198</v>
      </c>
      <c r="F6" t="s">
        <v>199</v>
      </c>
    </row>
    <row r="7" spans="1:6">
      <c r="A7">
        <v>4</v>
      </c>
      <c r="B7" t="s">
        <v>197</v>
      </c>
      <c r="C7">
        <v>0</v>
      </c>
      <c r="D7">
        <v>0</v>
      </c>
      <c r="E7" t="s">
        <v>198</v>
      </c>
      <c r="F7" t="s">
        <v>199</v>
      </c>
    </row>
    <row r="8" spans="1:6">
      <c r="A8">
        <v>5</v>
      </c>
      <c r="B8" t="s">
        <v>197</v>
      </c>
      <c r="C8">
        <v>0</v>
      </c>
      <c r="D8">
        <v>0</v>
      </c>
      <c r="E8" t="s">
        <v>198</v>
      </c>
      <c r="F8" t="s">
        <v>199</v>
      </c>
    </row>
    <row r="9" spans="1:6">
      <c r="A9">
        <v>6</v>
      </c>
      <c r="B9" t="s">
        <v>197</v>
      </c>
      <c r="C9">
        <v>0</v>
      </c>
      <c r="D9">
        <v>0</v>
      </c>
      <c r="E9" t="s">
        <v>198</v>
      </c>
      <c r="F9" t="s">
        <v>199</v>
      </c>
    </row>
    <row r="10" spans="1:6">
      <c r="A10">
        <v>7</v>
      </c>
      <c r="B10" t="s">
        <v>197</v>
      </c>
      <c r="C10">
        <v>0</v>
      </c>
      <c r="D10">
        <v>0</v>
      </c>
      <c r="E10" t="s">
        <v>198</v>
      </c>
      <c r="F10" t="s">
        <v>199</v>
      </c>
    </row>
    <row r="11" spans="1:6">
      <c r="A11">
        <v>8</v>
      </c>
      <c r="B11" t="s">
        <v>197</v>
      </c>
      <c r="C11">
        <v>0</v>
      </c>
      <c r="D11">
        <v>0</v>
      </c>
      <c r="E11" t="s">
        <v>198</v>
      </c>
      <c r="F11" t="s">
        <v>199</v>
      </c>
    </row>
    <row r="12" spans="1:6">
      <c r="A12">
        <v>9</v>
      </c>
      <c r="B12" t="s">
        <v>197</v>
      </c>
      <c r="C12">
        <v>0</v>
      </c>
      <c r="D12">
        <v>0</v>
      </c>
      <c r="E12" t="s">
        <v>198</v>
      </c>
      <c r="F12" t="s">
        <v>199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Tabla_564808</vt:lpstr>
      <vt:lpstr>Tabla_564795</vt:lpstr>
      <vt:lpstr>Tabla_564809</vt:lpstr>
      <vt:lpstr>Tabla_564779</vt:lpstr>
      <vt:lpstr>Tabla_564799</vt:lpstr>
      <vt:lpstr>Tabla_564786</vt:lpstr>
      <vt:lpstr>Tabla_564796</vt:lpstr>
      <vt:lpstr>Tabla_564787</vt:lpstr>
      <vt:lpstr>Tabla_564788</vt:lpstr>
      <vt:lpstr>Tabla_564806</vt:lpstr>
      <vt:lpstr>Tabla_564810</vt:lpstr>
      <vt:lpstr>Tabla_564807</vt:lpstr>
      <vt:lpstr>Tabla_564811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Gabriel Dominguez Tapia</cp:lastModifiedBy>
  <dcterms:created xsi:type="dcterms:W3CDTF">2024-03-26T17:18:00Z</dcterms:created>
  <dcterms:modified xsi:type="dcterms:W3CDTF">2026-07-22T19:10:19Z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CF9D969B81E049358F7842037541D925_12</vt:lpwstr>
  </property>
  <property fmtid="{D5CDD505-2E9C-101B-9397-08002B2CF9AE}" pid="3" name="KSOProductBuildVer">
    <vt:lpwstr>2058-12.1.0.27458</vt:lpwstr>
  </property>
  <property fmtid="{D5CDD505-2E9C-101B-9397-08002B2CF9AE}" pid="4" name="CalculationRule">
    <vt:i4>0</vt:i4>
  </property>
</Properties>
</file>